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166925"/>
  <mc:AlternateContent xmlns:mc="http://schemas.openxmlformats.org/markup-compatibility/2006">
    <mc:Choice Requires="x15">
      <x15ac:absPath xmlns:x15ac="http://schemas.microsoft.com/office/spreadsheetml/2010/11/ac" url="S:\EBG\P2_Affaires\BATC119701_BESANCON CHU Chirurgie ambulatoire\6_Prod-etudes\05 PRO DCE\112 - TCE\"/>
    </mc:Choice>
  </mc:AlternateContent>
  <xr:revisionPtr revIDLastSave="0" documentId="13_ncr:1_{7DF85235-8DC3-4E08-AE10-ECC34C337BFC}" xr6:coauthVersionLast="47" xr6:coauthVersionMax="47" xr10:uidLastSave="{00000000-0000-0000-0000-000000000000}"/>
  <bookViews>
    <workbookView xWindow="-110" yWindow="-110" windowWidth="25820" windowHeight="15500" activeTab="2" xr2:uid="{6134C4E7-ED1A-4CA1-BE2B-4493D6DB0B2F}"/>
  </bookViews>
  <sheets>
    <sheet name="Pdg-MEN.EXT" sheetId="1" r:id="rId1"/>
    <sheet name="LISEZ-MOI" sheetId="2" r:id="rId2"/>
    <sheet name="1.3-MEN.EXT.ALU" sheetId="3" r:id="rId3"/>
  </sheets>
  <definedNames>
    <definedName name="_xlnm.Print_Titles" localSheetId="2">'1.3-MEN.EXT.ALU'!$6:$6</definedName>
    <definedName name="_xlnm.Print_Area" localSheetId="2">'1.3-MEN.EXT.ALU'!$A$1:$F$45</definedName>
    <definedName name="_xlnm.Print_Area" localSheetId="1">'LISEZ-MOI'!$A$1:$G$57</definedName>
    <definedName name="_xlnm.Print_Area" localSheetId="0">'Pdg-MEN.EXT'!$A$1:$I$44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43" i="3" l="1"/>
  <c r="F16" i="3"/>
  <c r="F15" i="3"/>
  <c r="B41" i="3"/>
  <c r="B35" i="3"/>
  <c r="F33" i="3"/>
  <c r="F32" i="3"/>
  <c r="F31" i="3"/>
  <c r="F11" i="3"/>
  <c r="F12" i="3"/>
  <c r="F13" i="3"/>
  <c r="F14" i="3"/>
  <c r="B18" i="3"/>
  <c r="B39" i="3" s="1"/>
  <c r="B27" i="3"/>
  <c r="B40" i="3" s="1"/>
  <c r="F18" i="3" l="1"/>
  <c r="F35" i="3"/>
  <c r="F41" i="3" s="1"/>
  <c r="F27" i="3"/>
  <c r="F40" i="3" s="1"/>
  <c r="F39" i="3" l="1"/>
  <c r="F45"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Corinne GOULLIART</author>
  </authors>
  <commentList>
    <comment ref="F3" authorId="0" shapeId="0" xr:uid="{B6EB32AE-F659-4CE3-8826-5469CF9F2287}">
      <text>
        <r>
          <rPr>
            <b/>
            <sz val="14"/>
            <color indexed="81"/>
            <rFont val="Tahoma"/>
            <family val="2"/>
          </rPr>
          <t xml:space="preserve">Pour ne pas générer de décalage*, ne renseigner que le nom de l'entreprise
</t>
        </r>
        <r>
          <rPr>
            <sz val="10"/>
            <color indexed="81"/>
            <rFont val="Tahoma"/>
            <family val="2"/>
          </rPr>
          <t>*PM les DPGF sont étudiés en cote à cote</t>
        </r>
      </text>
    </comment>
    <comment ref="E6" authorId="0" shapeId="0" xr:uid="{666B9A39-2C93-4D08-B0ED-B39478202253}">
      <text>
        <r>
          <rPr>
            <b/>
            <sz val="14"/>
            <color indexed="81"/>
            <rFont val="Tahoma"/>
            <family val="2"/>
          </rPr>
          <t xml:space="preserve">Prix unitaires limités à 2 décimales*
</t>
        </r>
        <r>
          <rPr>
            <sz val="10"/>
            <color indexed="81"/>
            <rFont val="Tahoma"/>
            <family val="2"/>
          </rPr>
          <t>*PM les décimales sont les chiffres après la virgule</t>
        </r>
      </text>
    </comment>
  </commentList>
</comments>
</file>

<file path=xl/sharedStrings.xml><?xml version="1.0" encoding="utf-8"?>
<sst xmlns="http://schemas.openxmlformats.org/spreadsheetml/2006/main" count="50" uniqueCount="39">
  <si>
    <t>A LIRE AVEC ATTENTION</t>
  </si>
  <si>
    <t>Les plans architectes complètent toutes les autres pièces (y compris CCTP et présent DPGF),
Les articles, sujétions et quantités sont à vérifier par l'entreprise qui fera d'éventuels compléments un onglet "Observation(s)" à créer</t>
  </si>
  <si>
    <t>Attention: aucune variante n'est acceptée par la Maîtrise d'Ouvrage</t>
  </si>
  <si>
    <t>Les onglets du présent DPGF seront strictement remplis et non modifiés  aucune ligne ajoutée aucune ligne supprimée …</t>
  </si>
  <si>
    <r>
      <t xml:space="preserve">Le présent fichier excel sera remis au format </t>
    </r>
    <r>
      <rPr>
        <sz val="12"/>
        <rFont val="Arial"/>
        <family val="2"/>
      </rPr>
      <t xml:space="preserve">pdf  </t>
    </r>
    <r>
      <rPr>
        <b/>
        <sz val="12"/>
        <color rgb="FFFF0000"/>
        <rFont val="Arial"/>
        <family val="2"/>
      </rPr>
      <t xml:space="preserve">ET </t>
    </r>
    <r>
      <rPr>
        <b/>
        <u/>
        <sz val="12"/>
        <color rgb="FFFF0000"/>
        <rFont val="Arial"/>
        <family val="2"/>
      </rPr>
      <t>xls</t>
    </r>
  </si>
  <si>
    <r>
      <t xml:space="preserve">Les fichiers qui seraient modifiés ou incomplets ne seront pas étudiés (rejetés)
</t>
    </r>
    <r>
      <rPr>
        <b/>
        <sz val="12"/>
        <color rgb="FF0000FF"/>
        <rFont val="Calibri"/>
        <family val="2"/>
      </rPr>
      <t>→</t>
    </r>
    <r>
      <rPr>
        <b/>
        <sz val="13.8"/>
        <color rgb="FFFF0000"/>
        <rFont val="Arial"/>
        <family val="2"/>
      </rPr>
      <t xml:space="preserve"> </t>
    </r>
    <r>
      <rPr>
        <b/>
        <sz val="12"/>
        <color rgb="FFFF0000"/>
        <rFont val="Arial"/>
        <family val="2"/>
      </rPr>
      <t xml:space="preserve">les fichiers de toutes les entreprises seront étudiés en cote à cote 
</t>
    </r>
    <r>
      <rPr>
        <b/>
        <sz val="12"/>
        <color rgb="FF0000FF"/>
        <rFont val="Calibri"/>
        <family val="2"/>
      </rPr>
      <t>→</t>
    </r>
    <r>
      <rPr>
        <b/>
        <sz val="13.8"/>
        <color rgb="FF0000FF"/>
        <rFont val="Arial"/>
        <family val="2"/>
      </rPr>
      <t xml:space="preserve"> </t>
    </r>
    <r>
      <rPr>
        <b/>
        <sz val="12"/>
        <color rgb="FFFF0000"/>
        <rFont val="Arial"/>
        <family val="2"/>
      </rPr>
      <t>toute modification empêchant une lecture en cote à cote entrainera le rejet</t>
    </r>
  </si>
  <si>
    <t>NOM ENTREPRISE</t>
  </si>
  <si>
    <t>Art.</t>
  </si>
  <si>
    <t>Désignation</t>
  </si>
  <si>
    <t>U</t>
  </si>
  <si>
    <t>Qté</t>
  </si>
  <si>
    <t>PU
HT</t>
  </si>
  <si>
    <t>Montant HT total</t>
  </si>
  <si>
    <t>RECAPITULATIF GENERAL</t>
  </si>
  <si>
    <r>
      <t>Etablissement:</t>
    </r>
    <r>
      <rPr>
        <b/>
        <sz val="16"/>
        <rFont val="Arial Narrow"/>
        <family val="2"/>
      </rPr>
      <t xml:space="preserve"> CHU DE BESANÇON</t>
    </r>
  </si>
  <si>
    <r>
      <t>Chantier:</t>
    </r>
    <r>
      <rPr>
        <b/>
        <sz val="13"/>
        <rFont val="Arial Narrow"/>
        <family val="2"/>
      </rPr>
      <t xml:space="preserve"> Chirurgie Ambulatoire, Exploration du sommeil, Médecine légale et Médecine Nucléaire</t>
    </r>
  </si>
  <si>
    <t>Sous-sol 1</t>
  </si>
  <si>
    <t>Sous-sol 2</t>
  </si>
  <si>
    <t>UCA</t>
  </si>
  <si>
    <t>IML</t>
  </si>
  <si>
    <t>Macro lot 01 Clos Couvert - Sous-lot 1.3 Menuiseries Extérieures Alu</t>
  </si>
  <si>
    <t>Châssis type 7b</t>
  </si>
  <si>
    <t>Châssis type 16</t>
  </si>
  <si>
    <t>TOTAL</t>
  </si>
  <si>
    <t>Les quantités figurant sur le DPGF n'engagent ni le MOE ni le MOA. 
En conséquence, l'entreprise devra en vérifier l'exactitude, avant l'établissement de sa proposition, réputée forfaitaire sur la base des plans et du descriptif de l'appel d'offres, sauf stipulation express contraire de certains articles du quantitatif</t>
  </si>
  <si>
    <t>Remplacement vitrage par panneau plein isolé</t>
  </si>
  <si>
    <t>Adaptation menuiserie par création d'un meneau</t>
  </si>
  <si>
    <t xml:space="preserve">Châssis Aluminium sous-sol 1 : </t>
  </si>
  <si>
    <t xml:space="preserve">Châssis Aluminium sous-sol 2 : </t>
  </si>
  <si>
    <t>OPTION : Châssis type 9 plombé</t>
  </si>
  <si>
    <t>OPTION : Châssis type 10 plombé</t>
  </si>
  <si>
    <t>OPTION : Châssis type 11 plombé</t>
  </si>
  <si>
    <t>RIV - OPTION</t>
  </si>
  <si>
    <t>TOTAL HORS OPTION</t>
  </si>
  <si>
    <t>TOTAL AVEC OPTION</t>
  </si>
  <si>
    <t>Porte d'accès vitrée 2 vantaux, cp ventouses, ferme porte avec sélecteur</t>
  </si>
  <si>
    <t>Châssis fixe 4m x 2,50m, CF 1/2h, IK10
Adaptation pour pose sur relevé béton, toutes sujétions comprises</t>
  </si>
  <si>
    <t>Châssis Type 01</t>
  </si>
  <si>
    <t>Châssis Type 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</si>
</sst>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 #,##0.00\ &quot;€&quot;_-;\-* #,##0.00\ &quot;€&quot;_-;_-* &quot;-&quot;??\ &quot;€&quot;_-;_-@_-"/>
    <numFmt numFmtId="43" formatCode="_-* #,##0.00_-;\-* #,##0.00_-;_-* &quot;-&quot;??_-;_-@_-"/>
    <numFmt numFmtId="164" formatCode="0.0000000%"/>
    <numFmt numFmtId="165" formatCode="_-* #,##0\ &quot;€&quot;_-;\-* #,##0\ &quot;€&quot;_-;_-* &quot;-&quot;??\ &quot;€&quot;_-;_-@_-"/>
    <numFmt numFmtId="166" formatCode="_-* #,##0.00\ [$€]_-;\-* #,##0.00\ [$€]_-;_-* &quot;-&quot;??\ [$€]_-;_-@_-"/>
    <numFmt numFmtId="167" formatCode="#,##0.00_ ;[Red]\-#,##0.00\ "/>
    <numFmt numFmtId="168" formatCode="0.0"/>
    <numFmt numFmtId="169" formatCode="#,##0.00\ &quot;€&quot;"/>
  </numFmts>
  <fonts count="43" x14ac:knownFonts="1">
    <font>
      <sz val="11"/>
      <color theme="1"/>
      <name val="Calibri"/>
      <family val="2"/>
      <scheme val="minor"/>
    </font>
    <font>
      <b/>
      <sz val="11"/>
      <color theme="3"/>
      <name val="Arial Narrow"/>
      <family val="2"/>
    </font>
    <font>
      <sz val="11"/>
      <color theme="1"/>
      <name val="Calibri"/>
      <family val="2"/>
      <scheme val="minor"/>
    </font>
    <font>
      <sz val="10"/>
      <name val="Arial"/>
      <family val="2"/>
    </font>
    <font>
      <b/>
      <sz val="20"/>
      <name val="Arial"/>
      <family val="2"/>
    </font>
    <font>
      <b/>
      <sz val="14"/>
      <name val="Arial"/>
      <family val="2"/>
    </font>
    <font>
      <sz val="12"/>
      <name val="Arial"/>
      <family val="2"/>
    </font>
    <font>
      <b/>
      <sz val="12"/>
      <color rgb="FFFF0000"/>
      <name val="Arial"/>
      <family val="2"/>
    </font>
    <font>
      <b/>
      <u/>
      <sz val="12"/>
      <color rgb="FFFF0000"/>
      <name val="Arial"/>
      <family val="2"/>
    </font>
    <font>
      <b/>
      <sz val="12"/>
      <color rgb="FF0000FF"/>
      <name val="Calibri"/>
      <family val="2"/>
    </font>
    <font>
      <b/>
      <sz val="13.8"/>
      <color rgb="FFFF0000"/>
      <name val="Arial"/>
      <family val="2"/>
    </font>
    <font>
      <b/>
      <sz val="13.8"/>
      <color rgb="FF0000FF"/>
      <name val="Arial"/>
      <family val="2"/>
    </font>
    <font>
      <sz val="10"/>
      <color rgb="FFFF0000"/>
      <name val="Arial"/>
      <family val="2"/>
    </font>
    <font>
      <b/>
      <u/>
      <sz val="16"/>
      <name val="Arial Narrow"/>
      <family val="2"/>
    </font>
    <font>
      <b/>
      <sz val="16"/>
      <name val="Arial Narrow"/>
      <family val="2"/>
    </font>
    <font>
      <b/>
      <sz val="16"/>
      <color rgb="FFFFFF00"/>
      <name val="Arial Narrow"/>
      <family val="2"/>
    </font>
    <font>
      <sz val="16"/>
      <name val="Arial Narrow"/>
      <family val="2"/>
    </font>
    <font>
      <b/>
      <u/>
      <sz val="14"/>
      <name val="Arial Narrow"/>
      <family val="2"/>
    </font>
    <font>
      <b/>
      <sz val="14"/>
      <color rgb="FFFFFF00"/>
      <name val="Arial Narrow"/>
      <family val="2"/>
    </font>
    <font>
      <sz val="14"/>
      <name val="Arial Narrow"/>
      <family val="2"/>
    </font>
    <font>
      <sz val="11"/>
      <color rgb="FF000000"/>
      <name val="Calibri"/>
      <family val="2"/>
    </font>
    <font>
      <b/>
      <sz val="16"/>
      <color rgb="FFC00000"/>
      <name val="Arial Narrow"/>
      <family val="2"/>
    </font>
    <font>
      <b/>
      <u/>
      <sz val="10"/>
      <name val="Arial Narrow"/>
      <family val="2"/>
    </font>
    <font>
      <b/>
      <sz val="10"/>
      <name val="Arial Narrow"/>
      <family val="2"/>
    </font>
    <font>
      <b/>
      <sz val="10"/>
      <color rgb="FFFFFF00"/>
      <name val="Arial Narrow"/>
      <family val="2"/>
    </font>
    <font>
      <sz val="10"/>
      <name val="Arial Narrow"/>
      <family val="2"/>
    </font>
    <font>
      <sz val="10"/>
      <color theme="1"/>
      <name val="Arial Narrow"/>
      <family val="2"/>
    </font>
    <font>
      <sz val="10"/>
      <color rgb="FFFFFF00"/>
      <name val="Arial Narrow"/>
      <family val="2"/>
    </font>
    <font>
      <b/>
      <sz val="18"/>
      <color rgb="FF0000FF"/>
      <name val="Arial Narrow"/>
      <family val="2"/>
    </font>
    <font>
      <b/>
      <sz val="11"/>
      <name val="Arial Narrow"/>
      <family val="2"/>
    </font>
    <font>
      <sz val="11"/>
      <color indexed="8"/>
      <name val="Arial Narrow"/>
      <family val="2"/>
    </font>
    <font>
      <sz val="10"/>
      <name val="Helv"/>
    </font>
    <font>
      <sz val="11"/>
      <name val="Arial Narrow"/>
      <family val="2"/>
    </font>
    <font>
      <b/>
      <sz val="10"/>
      <color indexed="8"/>
      <name val="Arial Narrow"/>
      <family val="2"/>
    </font>
    <font>
      <b/>
      <u/>
      <sz val="10"/>
      <color indexed="8"/>
      <name val="Arial Narrow"/>
      <family val="2"/>
    </font>
    <font>
      <sz val="10"/>
      <color indexed="8"/>
      <name val="Arial Narrow"/>
      <family val="2"/>
    </font>
    <font>
      <b/>
      <sz val="12"/>
      <name val="Arial Narrow"/>
      <family val="2"/>
    </font>
    <font>
      <b/>
      <sz val="10"/>
      <color rgb="FF0000FF"/>
      <name val="Arial Narrow"/>
      <family val="2"/>
    </font>
    <font>
      <b/>
      <sz val="14"/>
      <color indexed="81"/>
      <name val="Tahoma"/>
      <family val="2"/>
    </font>
    <font>
      <sz val="10"/>
      <color indexed="81"/>
      <name val="Tahoma"/>
      <family val="2"/>
    </font>
    <font>
      <b/>
      <u/>
      <sz val="13"/>
      <name val="Arial Narrow"/>
      <family val="2"/>
    </font>
    <font>
      <b/>
      <sz val="13"/>
      <name val="Arial Narrow"/>
      <family val="2"/>
    </font>
    <font>
      <sz val="8"/>
      <name val="Calibri"/>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FFD9D9"/>
        <bgColor indexed="64"/>
      </patternFill>
    </fill>
    <fill>
      <patternFill patternType="solid">
        <fgColor rgb="FFEEECE1"/>
        <bgColor indexed="64"/>
      </patternFill>
    </fill>
    <fill>
      <patternFill patternType="solid">
        <fgColor rgb="FFDDF0FF"/>
        <bgColor indexed="64"/>
      </patternFill>
    </fill>
    <fill>
      <patternFill patternType="solid">
        <fgColor rgb="FFFFFFCC"/>
        <bgColor indexed="64"/>
      </patternFill>
    </fill>
  </fills>
  <borders count="41">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rgb="FFC00000"/>
      </left>
      <right/>
      <top style="thin">
        <color rgb="FFC00000"/>
      </top>
      <bottom/>
      <diagonal/>
    </border>
    <border>
      <left/>
      <right/>
      <top style="thin">
        <color rgb="FFC00000"/>
      </top>
      <bottom/>
      <diagonal/>
    </border>
    <border>
      <left/>
      <right style="thin">
        <color rgb="FFC00000"/>
      </right>
      <top style="thin">
        <color rgb="FFC00000"/>
      </top>
      <bottom/>
      <diagonal/>
    </border>
    <border>
      <left style="thin">
        <color rgb="FFC00000"/>
      </left>
      <right/>
      <top/>
      <bottom/>
      <diagonal/>
    </border>
    <border>
      <left/>
      <right style="thin">
        <color rgb="FFC00000"/>
      </right>
      <top/>
      <bottom/>
      <diagonal/>
    </border>
    <border>
      <left style="thin">
        <color rgb="FFC00000"/>
      </left>
      <right/>
      <top/>
      <bottom style="thin">
        <color rgb="FFC00000"/>
      </bottom>
      <diagonal/>
    </border>
    <border>
      <left/>
      <right/>
      <top/>
      <bottom style="thin">
        <color rgb="FFC00000"/>
      </bottom>
      <diagonal/>
    </border>
    <border>
      <left/>
      <right style="thin">
        <color rgb="FFC00000"/>
      </right>
      <top/>
      <bottom style="thin">
        <color rgb="FFC00000"/>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ck">
        <color indexed="64"/>
      </left>
      <right style="thick">
        <color indexed="64"/>
      </right>
      <top style="thick">
        <color indexed="64"/>
      </top>
      <bottom style="thick">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9">
    <xf numFmtId="0" fontId="0" fillId="0" borderId="0"/>
    <xf numFmtId="44" fontId="2" fillId="0" borderId="0" applyFont="0" applyFill="0" applyBorder="0" applyAlignment="0" applyProtection="0"/>
    <xf numFmtId="9" fontId="2" fillId="0" borderId="0" applyFont="0" applyFill="0" applyBorder="0" applyAlignment="0" applyProtection="0"/>
    <xf numFmtId="0" fontId="3" fillId="0" borderId="0"/>
    <xf numFmtId="0" fontId="20" fillId="0" borderId="0"/>
    <xf numFmtId="0" fontId="31" fillId="0" borderId="0"/>
    <xf numFmtId="166" fontId="3" fillId="0" borderId="0" applyFont="0" applyFill="0" applyBorder="0" applyAlignment="0" applyProtection="0"/>
    <xf numFmtId="0" fontId="3" fillId="0" borderId="0">
      <alignment vertical="top"/>
    </xf>
    <xf numFmtId="43" fontId="3" fillId="0" borderId="0" applyFont="0" applyFill="0" applyBorder="0" applyAlignment="0" applyProtection="0"/>
  </cellStyleXfs>
  <cellXfs count="133">
    <xf numFmtId="0" fontId="0" fillId="0" borderId="0" xfId="0"/>
    <xf numFmtId="0" fontId="3" fillId="0" borderId="0" xfId="3" applyProtection="1">
      <protection hidden="1"/>
    </xf>
    <xf numFmtId="0" fontId="6" fillId="0" borderId="0" xfId="3" applyFont="1" applyAlignment="1" applyProtection="1">
      <alignment vertical="top" wrapText="1"/>
      <protection hidden="1"/>
    </xf>
    <xf numFmtId="0" fontId="3" fillId="0" borderId="0" xfId="3" applyAlignment="1" applyProtection="1">
      <alignment wrapText="1"/>
      <protection hidden="1"/>
    </xf>
    <xf numFmtId="49" fontId="13" fillId="0" borderId="1" xfId="0" applyNumberFormat="1" applyFont="1" applyBorder="1" applyAlignment="1">
      <alignment vertical="center"/>
    </xf>
    <xf numFmtId="49" fontId="13" fillId="0" borderId="2" xfId="0" applyNumberFormat="1" applyFont="1" applyBorder="1" applyAlignment="1">
      <alignment vertical="center" wrapText="1"/>
    </xf>
    <xf numFmtId="49" fontId="13" fillId="0" borderId="2" xfId="0" applyNumberFormat="1" applyFont="1" applyBorder="1" applyAlignment="1">
      <alignment horizontal="center" vertical="center"/>
    </xf>
    <xf numFmtId="4" fontId="13" fillId="0" borderId="2" xfId="0" applyNumberFormat="1" applyFont="1" applyBorder="1" applyAlignment="1">
      <alignment horizontal="right" vertical="center"/>
    </xf>
    <xf numFmtId="4" fontId="13" fillId="0" borderId="3" xfId="0" applyNumberFormat="1" applyFont="1" applyBorder="1" applyAlignment="1">
      <alignment horizontal="right" vertical="center"/>
    </xf>
    <xf numFmtId="0" fontId="15" fillId="0" borderId="0" xfId="0" applyFont="1" applyAlignment="1">
      <alignment vertical="center" wrapText="1"/>
    </xf>
    <xf numFmtId="0" fontId="16" fillId="0" borderId="0" xfId="0" applyFont="1" applyAlignment="1">
      <alignment vertical="center" wrapText="1"/>
    </xf>
    <xf numFmtId="49" fontId="17" fillId="0" borderId="0" xfId="0" applyNumberFormat="1" applyFont="1" applyAlignment="1">
      <alignment vertical="center" wrapText="1"/>
    </xf>
    <xf numFmtId="49" fontId="17" fillId="0" borderId="0" xfId="0" applyNumberFormat="1" applyFont="1" applyAlignment="1">
      <alignment horizontal="center" vertical="center"/>
    </xf>
    <xf numFmtId="4" fontId="17" fillId="0" borderId="0" xfId="0" applyNumberFormat="1" applyFont="1" applyAlignment="1">
      <alignment horizontal="right" vertical="center"/>
    </xf>
    <xf numFmtId="4" fontId="17" fillId="0" borderId="5" xfId="0" applyNumberFormat="1" applyFont="1" applyBorder="1" applyAlignment="1">
      <alignment horizontal="right" vertical="center"/>
    </xf>
    <xf numFmtId="0" fontId="18" fillId="0" borderId="0" xfId="0" applyFont="1" applyAlignment="1">
      <alignment vertical="center" wrapText="1"/>
    </xf>
    <xf numFmtId="0" fontId="19" fillId="0" borderId="0" xfId="0" applyFont="1" applyAlignment="1">
      <alignment vertical="center" wrapText="1"/>
    </xf>
    <xf numFmtId="0" fontId="14" fillId="0" borderId="0" xfId="0" applyFont="1" applyAlignment="1">
      <alignment vertical="center" wrapText="1"/>
    </xf>
    <xf numFmtId="0" fontId="14" fillId="0" borderId="0" xfId="0" applyFont="1" applyAlignment="1">
      <alignment horizontal="center" vertical="center"/>
    </xf>
    <xf numFmtId="0" fontId="14" fillId="0" borderId="0" xfId="0" applyFont="1" applyAlignment="1">
      <alignment horizontal="right" vertical="center"/>
    </xf>
    <xf numFmtId="0" fontId="21" fillId="0" borderId="5" xfId="4" applyFont="1" applyBorder="1" applyAlignment="1">
      <alignment horizontal="right" vertical="center"/>
    </xf>
    <xf numFmtId="49" fontId="22" fillId="0" borderId="6" xfId="0" applyNumberFormat="1" applyFont="1" applyBorder="1" applyAlignment="1">
      <alignment horizontal="left" vertical="center"/>
    </xf>
    <xf numFmtId="49" fontId="23" fillId="0" borderId="7" xfId="0" applyNumberFormat="1" applyFont="1" applyBorder="1" applyAlignment="1">
      <alignment horizontal="left" vertical="center" wrapText="1"/>
    </xf>
    <xf numFmtId="49" fontId="23" fillId="0" borderId="7" xfId="0" applyNumberFormat="1" applyFont="1" applyBorder="1" applyAlignment="1">
      <alignment horizontal="center" vertical="center"/>
    </xf>
    <xf numFmtId="4" fontId="23" fillId="0" borderId="7" xfId="0" applyNumberFormat="1" applyFont="1" applyBorder="1" applyAlignment="1">
      <alignment horizontal="right" vertical="center"/>
    </xf>
    <xf numFmtId="4" fontId="23" fillId="0" borderId="8" xfId="0" applyNumberFormat="1" applyFont="1" applyBorder="1" applyAlignment="1">
      <alignment horizontal="right" vertical="center"/>
    </xf>
    <xf numFmtId="0" fontId="24" fillId="0" borderId="0" xfId="0" applyFont="1" applyAlignment="1">
      <alignment vertical="center" wrapText="1"/>
    </xf>
    <xf numFmtId="0" fontId="25" fillId="0" borderId="0" xfId="0" applyFont="1" applyAlignment="1">
      <alignment vertical="center" wrapText="1"/>
    </xf>
    <xf numFmtId="49" fontId="23" fillId="0" borderId="0" xfId="0" applyNumberFormat="1" applyFont="1" applyAlignment="1">
      <alignment horizontal="center" vertical="center"/>
    </xf>
    <xf numFmtId="49" fontId="23" fillId="0" borderId="0" xfId="0" applyNumberFormat="1" applyFont="1" applyAlignment="1">
      <alignment horizontal="center" vertical="center" wrapText="1"/>
    </xf>
    <xf numFmtId="4" fontId="23" fillId="0" borderId="0" xfId="0" applyNumberFormat="1" applyFont="1" applyAlignment="1">
      <alignment horizontal="right" vertical="center"/>
    </xf>
    <xf numFmtId="49" fontId="23" fillId="0" borderId="25" xfId="0" applyNumberFormat="1" applyFont="1" applyBorder="1" applyAlignment="1">
      <alignment horizontal="center" vertical="center" wrapText="1"/>
    </xf>
    <xf numFmtId="49" fontId="23" fillId="0" borderId="26" xfId="0" applyNumberFormat="1" applyFont="1" applyBorder="1" applyAlignment="1">
      <alignment horizontal="center" vertical="center" wrapText="1"/>
    </xf>
    <xf numFmtId="4" fontId="23" fillId="0" borderId="26" xfId="0" applyNumberFormat="1" applyFont="1" applyBorder="1" applyAlignment="1">
      <alignment horizontal="center" vertical="center" wrapText="1"/>
    </xf>
    <xf numFmtId="4" fontId="23" fillId="0" borderId="26" xfId="4" applyNumberFormat="1" applyFont="1" applyBorder="1" applyAlignment="1">
      <alignment horizontal="center" vertical="center" wrapText="1"/>
    </xf>
    <xf numFmtId="4" fontId="23" fillId="0" borderId="27" xfId="0" applyNumberFormat="1" applyFont="1" applyBorder="1" applyAlignment="1">
      <alignment horizontal="center" vertical="center" wrapText="1"/>
    </xf>
    <xf numFmtId="0" fontId="24" fillId="0" borderId="0" xfId="0" applyFont="1" applyAlignment="1">
      <alignment horizontal="center" vertical="center" wrapText="1"/>
    </xf>
    <xf numFmtId="164" fontId="25" fillId="0" borderId="0" xfId="2" applyNumberFormat="1" applyFont="1" applyAlignment="1">
      <alignment horizontal="center" vertical="center" wrapText="1"/>
    </xf>
    <xf numFmtId="0" fontId="25" fillId="0" borderId="0" xfId="0" applyFont="1" applyAlignment="1">
      <alignment horizontal="center" vertical="center" wrapText="1"/>
    </xf>
    <xf numFmtId="0" fontId="29" fillId="0" borderId="31" xfId="3" applyFont="1" applyBorder="1" applyAlignment="1">
      <alignment horizontal="center" vertical="center" wrapText="1"/>
    </xf>
    <xf numFmtId="49" fontId="1" fillId="0" borderId="32" xfId="3" applyNumberFormat="1" applyFont="1" applyBorder="1" applyAlignment="1">
      <alignment horizontal="left" vertical="center" wrapText="1"/>
    </xf>
    <xf numFmtId="0" fontId="30" fillId="0" borderId="32" xfId="3" applyFont="1" applyBorder="1" applyAlignment="1" applyProtection="1">
      <alignment horizontal="center" vertical="center" wrapText="1"/>
      <protection locked="0"/>
    </xf>
    <xf numFmtId="3" fontId="32" fillId="0" borderId="32" xfId="5" applyNumberFormat="1" applyFont="1" applyBorder="1" applyAlignment="1" applyProtection="1">
      <alignment horizontal="center" vertical="center" wrapText="1"/>
      <protection locked="0"/>
    </xf>
    <xf numFmtId="44" fontId="32" fillId="0" borderId="32" xfId="1" applyFont="1" applyBorder="1" applyAlignment="1" applyProtection="1">
      <alignment horizontal="right" vertical="center" wrapText="1"/>
      <protection locked="0"/>
    </xf>
    <xf numFmtId="165" fontId="32" fillId="0" borderId="33" xfId="1" applyNumberFormat="1" applyFont="1" applyBorder="1" applyAlignment="1">
      <alignment vertical="center" wrapText="1"/>
    </xf>
    <xf numFmtId="0" fontId="23" fillId="4" borderId="28" xfId="3" applyFont="1" applyFill="1" applyBorder="1" applyAlignment="1">
      <alignment horizontal="center" vertical="center" wrapText="1"/>
    </xf>
    <xf numFmtId="49" fontId="23" fillId="4" borderId="29" xfId="0" applyNumberFormat="1" applyFont="1" applyFill="1" applyBorder="1" applyAlignment="1">
      <alignment horizontal="justify" vertical="center" wrapText="1"/>
    </xf>
    <xf numFmtId="0" fontId="33" fillId="4" borderId="29" xfId="3" applyFont="1" applyFill="1" applyBorder="1" applyAlignment="1" applyProtection="1">
      <alignment horizontal="center" vertical="center" wrapText="1"/>
      <protection locked="0"/>
    </xf>
    <xf numFmtId="1" fontId="23" fillId="4" borderId="29" xfId="5" applyNumberFormat="1" applyFont="1" applyFill="1" applyBorder="1" applyAlignment="1" applyProtection="1">
      <alignment horizontal="center" vertical="center" wrapText="1"/>
      <protection locked="0"/>
    </xf>
    <xf numFmtId="167" fontId="23" fillId="4" borderId="29" xfId="6" applyNumberFormat="1" applyFont="1" applyFill="1" applyBorder="1" applyAlignment="1" applyProtection="1">
      <alignment horizontal="right" vertical="center" wrapText="1"/>
      <protection locked="0"/>
    </xf>
    <xf numFmtId="167" fontId="23" fillId="4" borderId="30" xfId="7" applyNumberFormat="1" applyFont="1" applyFill="1" applyBorder="1" applyAlignment="1">
      <alignment vertical="center" wrapText="1"/>
    </xf>
    <xf numFmtId="0" fontId="23" fillId="0" borderId="31" xfId="3" applyFont="1" applyBorder="1" applyAlignment="1">
      <alignment horizontal="center" vertical="center" wrapText="1"/>
    </xf>
    <xf numFmtId="0" fontId="34" fillId="0" borderId="34" xfId="3" applyFont="1" applyBorder="1" applyAlignment="1">
      <alignment horizontal="right" vertical="center" wrapText="1"/>
    </xf>
    <xf numFmtId="0" fontId="35" fillId="0" borderId="34" xfId="3" applyFont="1" applyBorder="1" applyAlignment="1" applyProtection="1">
      <alignment horizontal="center" vertical="center" wrapText="1"/>
      <protection locked="0"/>
    </xf>
    <xf numFmtId="168" fontId="25" fillId="0" borderId="34" xfId="5" applyNumberFormat="1" applyFont="1" applyBorder="1" applyAlignment="1" applyProtection="1">
      <alignment horizontal="center" vertical="center" wrapText="1"/>
      <protection locked="0"/>
    </xf>
    <xf numFmtId="43" fontId="25" fillId="0" borderId="34" xfId="8" applyFont="1" applyBorder="1" applyAlignment="1" applyProtection="1">
      <alignment horizontal="right" vertical="center" wrapText="1"/>
      <protection locked="0"/>
    </xf>
    <xf numFmtId="169" fontId="23" fillId="0" borderId="35" xfId="7" applyNumberFormat="1" applyFont="1" applyBorder="1" applyAlignment="1">
      <alignment vertical="center" wrapText="1"/>
    </xf>
    <xf numFmtId="43" fontId="24" fillId="0" borderId="0" xfId="8" applyFont="1" applyAlignment="1">
      <alignment vertical="center"/>
    </xf>
    <xf numFmtId="0" fontId="28" fillId="5" borderId="37" xfId="3" applyFont="1" applyFill="1" applyBorder="1" applyAlignment="1">
      <alignment vertical="center" wrapText="1"/>
    </xf>
    <xf numFmtId="4" fontId="28" fillId="5" borderId="37" xfId="3" applyNumberFormat="1" applyFont="1" applyFill="1" applyBorder="1" applyAlignment="1">
      <alignment vertical="center" wrapText="1"/>
    </xf>
    <xf numFmtId="167" fontId="28" fillId="5" borderId="37" xfId="1" applyNumberFormat="1" applyFont="1" applyFill="1" applyBorder="1" applyAlignment="1">
      <alignment vertical="center" wrapText="1"/>
    </xf>
    <xf numFmtId="167" fontId="36" fillId="5" borderId="38" xfId="1" applyNumberFormat="1" applyFont="1" applyFill="1" applyBorder="1" applyAlignment="1">
      <alignment vertical="center" wrapText="1"/>
    </xf>
    <xf numFmtId="0" fontId="23" fillId="0" borderId="39" xfId="3" applyFont="1" applyBorder="1" applyAlignment="1">
      <alignment vertical="center" wrapText="1"/>
    </xf>
    <xf numFmtId="49" fontId="37" fillId="0" borderId="39" xfId="3" applyNumberFormat="1" applyFont="1" applyBorder="1" applyAlignment="1">
      <alignment horizontal="center" vertical="center" wrapText="1"/>
    </xf>
    <xf numFmtId="0" fontId="35" fillId="0" borderId="28" xfId="3" applyFont="1" applyBorder="1" applyAlignment="1">
      <alignment horizontal="center" vertical="center" wrapText="1"/>
    </xf>
    <xf numFmtId="0" fontId="25" fillId="0" borderId="0" xfId="7" applyFont="1" applyAlignment="1">
      <alignment horizontal="center" vertical="center" wrapText="1"/>
    </xf>
    <xf numFmtId="166" fontId="25" fillId="0" borderId="29" xfId="6" applyFont="1" applyBorder="1" applyAlignment="1">
      <alignment horizontal="right" vertical="center" wrapText="1"/>
    </xf>
    <xf numFmtId="169" fontId="25" fillId="0" borderId="30" xfId="7" applyNumberFormat="1" applyFont="1" applyBorder="1" applyAlignment="1">
      <alignment vertical="center" wrapText="1"/>
    </xf>
    <xf numFmtId="0" fontId="28" fillId="6" borderId="37" xfId="3" applyFont="1" applyFill="1" applyBorder="1" applyAlignment="1">
      <alignment vertical="center" wrapText="1"/>
    </xf>
    <xf numFmtId="4" fontId="28" fillId="6" borderId="37" xfId="3" applyNumberFormat="1" applyFont="1" applyFill="1" applyBorder="1" applyAlignment="1">
      <alignment vertical="center" wrapText="1"/>
    </xf>
    <xf numFmtId="167" fontId="28" fillId="6" borderId="37" xfId="1" applyNumberFormat="1" applyFont="1" applyFill="1" applyBorder="1" applyAlignment="1">
      <alignment vertical="center" wrapText="1"/>
    </xf>
    <xf numFmtId="167" fontId="36" fillId="6" borderId="38" xfId="1" applyNumberFormat="1" applyFont="1" applyFill="1" applyBorder="1" applyAlignment="1">
      <alignment vertical="center" wrapText="1"/>
    </xf>
    <xf numFmtId="167" fontId="27" fillId="0" borderId="0" xfId="0" applyNumberFormat="1" applyFont="1" applyAlignment="1">
      <alignment horizontal="left" vertical="center"/>
    </xf>
    <xf numFmtId="49" fontId="40" fillId="0" borderId="4" xfId="0" applyNumberFormat="1" applyFont="1" applyBorder="1" applyAlignment="1">
      <alignment vertical="center"/>
    </xf>
    <xf numFmtId="0" fontId="41" fillId="0" borderId="4" xfId="0" applyFont="1" applyBorder="1" applyAlignment="1">
      <alignment vertical="center"/>
    </xf>
    <xf numFmtId="0" fontId="12" fillId="0" borderId="0" xfId="3" applyFont="1" applyAlignment="1" applyProtection="1">
      <alignment horizontal="left" wrapText="1"/>
      <protection hidden="1"/>
    </xf>
    <xf numFmtId="0" fontId="4" fillId="0" borderId="1" xfId="3" applyFont="1" applyBorder="1" applyAlignment="1" applyProtection="1">
      <alignment horizontal="center" vertical="center"/>
      <protection hidden="1"/>
    </xf>
    <xf numFmtId="0" fontId="4" fillId="0" borderId="2" xfId="3" applyFont="1" applyBorder="1" applyAlignment="1" applyProtection="1">
      <alignment horizontal="center" vertical="center"/>
      <protection hidden="1"/>
    </xf>
    <xf numFmtId="0" fontId="4" fillId="0" borderId="3" xfId="3" applyFont="1" applyBorder="1" applyAlignment="1" applyProtection="1">
      <alignment horizontal="center" vertical="center"/>
      <protection hidden="1"/>
    </xf>
    <xf numFmtId="0" fontId="4" fillId="0" borderId="4" xfId="3" applyFont="1" applyBorder="1" applyAlignment="1" applyProtection="1">
      <alignment horizontal="center" vertical="center"/>
      <protection hidden="1"/>
    </xf>
    <xf numFmtId="0" fontId="4" fillId="0" borderId="0" xfId="3" applyFont="1" applyAlignment="1" applyProtection="1">
      <alignment horizontal="center" vertical="center"/>
      <protection hidden="1"/>
    </xf>
    <xf numFmtId="0" fontId="4" fillId="0" borderId="5" xfId="3" applyFont="1" applyBorder="1" applyAlignment="1" applyProtection="1">
      <alignment horizontal="center" vertical="center"/>
      <protection hidden="1"/>
    </xf>
    <xf numFmtId="0" fontId="4" fillId="0" borderId="6" xfId="3" applyFont="1" applyBorder="1" applyAlignment="1" applyProtection="1">
      <alignment horizontal="center" vertical="center"/>
      <protection hidden="1"/>
    </xf>
    <xf numFmtId="0" fontId="4" fillId="0" borderId="7" xfId="3" applyFont="1" applyBorder="1" applyAlignment="1" applyProtection="1">
      <alignment horizontal="center" vertical="center"/>
      <protection hidden="1"/>
    </xf>
    <xf numFmtId="0" fontId="4" fillId="0" borderId="8" xfId="3" applyFont="1" applyBorder="1" applyAlignment="1" applyProtection="1">
      <alignment horizontal="center" vertical="center"/>
      <protection hidden="1"/>
    </xf>
    <xf numFmtId="0" fontId="5" fillId="2" borderId="9" xfId="3" applyFont="1" applyFill="1" applyBorder="1" applyAlignment="1" applyProtection="1">
      <alignment horizontal="center" vertical="center" wrapText="1"/>
      <protection hidden="1"/>
    </xf>
    <xf numFmtId="0" fontId="5" fillId="2" borderId="10" xfId="3" applyFont="1" applyFill="1" applyBorder="1" applyAlignment="1" applyProtection="1">
      <alignment horizontal="center" vertical="center" wrapText="1"/>
      <protection hidden="1"/>
    </xf>
    <xf numFmtId="0" fontId="5" fillId="2" borderId="11" xfId="3" applyFont="1" applyFill="1" applyBorder="1" applyAlignment="1" applyProtection="1">
      <alignment horizontal="center" vertical="center" wrapText="1"/>
      <protection hidden="1"/>
    </xf>
    <xf numFmtId="0" fontId="5" fillId="2" borderId="12" xfId="3" applyFont="1" applyFill="1" applyBorder="1" applyAlignment="1" applyProtection="1">
      <alignment horizontal="center" vertical="center" wrapText="1"/>
      <protection hidden="1"/>
    </xf>
    <xf numFmtId="0" fontId="5" fillId="2" borderId="0" xfId="3" applyFont="1" applyFill="1" applyAlignment="1" applyProtection="1">
      <alignment horizontal="center" vertical="center" wrapText="1"/>
      <protection hidden="1"/>
    </xf>
    <xf numFmtId="0" fontId="5" fillId="2" borderId="13" xfId="3" applyFont="1" applyFill="1" applyBorder="1" applyAlignment="1" applyProtection="1">
      <alignment horizontal="center" vertical="center" wrapText="1"/>
      <protection hidden="1"/>
    </xf>
    <xf numFmtId="0" fontId="5" fillId="2" borderId="14" xfId="3" applyFont="1" applyFill="1" applyBorder="1" applyAlignment="1" applyProtection="1">
      <alignment horizontal="center" vertical="center" wrapText="1"/>
      <protection hidden="1"/>
    </xf>
    <xf numFmtId="0" fontId="5" fillId="2" borderId="15" xfId="3" applyFont="1" applyFill="1" applyBorder="1" applyAlignment="1" applyProtection="1">
      <alignment horizontal="center" vertical="center" wrapText="1"/>
      <protection hidden="1"/>
    </xf>
    <xf numFmtId="0" fontId="5" fillId="2" borderId="16" xfId="3" applyFont="1" applyFill="1" applyBorder="1" applyAlignment="1" applyProtection="1">
      <alignment horizontal="center" vertical="center" wrapText="1"/>
      <protection hidden="1"/>
    </xf>
    <xf numFmtId="0" fontId="5" fillId="3" borderId="17" xfId="3" applyFont="1" applyFill="1" applyBorder="1" applyAlignment="1" applyProtection="1">
      <alignment horizontal="center" vertical="center" wrapText="1"/>
      <protection hidden="1"/>
    </xf>
    <xf numFmtId="0" fontId="5" fillId="3" borderId="18" xfId="3" applyFont="1" applyFill="1" applyBorder="1" applyAlignment="1" applyProtection="1">
      <alignment horizontal="center" vertical="center" wrapText="1"/>
      <protection hidden="1"/>
    </xf>
    <xf numFmtId="0" fontId="5" fillId="3" borderId="19" xfId="3" applyFont="1" applyFill="1" applyBorder="1" applyAlignment="1" applyProtection="1">
      <alignment horizontal="center" vertical="center" wrapText="1"/>
      <protection hidden="1"/>
    </xf>
    <xf numFmtId="0" fontId="5" fillId="3" borderId="20" xfId="3" applyFont="1" applyFill="1" applyBorder="1" applyAlignment="1" applyProtection="1">
      <alignment horizontal="center" vertical="center" wrapText="1"/>
      <protection hidden="1"/>
    </xf>
    <xf numFmtId="0" fontId="5" fillId="3" borderId="0" xfId="3" applyFont="1" applyFill="1" applyAlignment="1" applyProtection="1">
      <alignment horizontal="center" vertical="center" wrapText="1"/>
      <protection hidden="1"/>
    </xf>
    <xf numFmtId="0" fontId="5" fillId="3" borderId="21" xfId="3" applyFont="1" applyFill="1" applyBorder="1" applyAlignment="1" applyProtection="1">
      <alignment horizontal="center" vertical="center" wrapText="1"/>
      <protection hidden="1"/>
    </xf>
    <xf numFmtId="0" fontId="5" fillId="3" borderId="22" xfId="3" applyFont="1" applyFill="1" applyBorder="1" applyAlignment="1" applyProtection="1">
      <alignment horizontal="center" vertical="center" wrapText="1"/>
      <protection hidden="1"/>
    </xf>
    <xf numFmtId="0" fontId="5" fillId="3" borderId="23" xfId="3" applyFont="1" applyFill="1" applyBorder="1" applyAlignment="1" applyProtection="1">
      <alignment horizontal="center" vertical="center" wrapText="1"/>
      <protection hidden="1"/>
    </xf>
    <xf numFmtId="0" fontId="5" fillId="3" borderId="24" xfId="3" applyFont="1" applyFill="1" applyBorder="1" applyAlignment="1" applyProtection="1">
      <alignment horizontal="center" vertical="center" wrapText="1"/>
      <protection hidden="1"/>
    </xf>
    <xf numFmtId="0" fontId="6" fillId="2" borderId="0" xfId="3" applyFont="1" applyFill="1" applyAlignment="1" applyProtection="1">
      <alignment horizontal="left" vertical="center" wrapText="1"/>
      <protection hidden="1"/>
    </xf>
    <xf numFmtId="0" fontId="7" fillId="2" borderId="0" xfId="3" applyFont="1" applyFill="1" applyAlignment="1" applyProtection="1">
      <alignment horizontal="left" vertical="center" wrapText="1"/>
      <protection hidden="1"/>
    </xf>
    <xf numFmtId="49" fontId="26" fillId="0" borderId="31" xfId="0" applyNumberFormat="1" applyFont="1" applyBorder="1" applyAlignment="1">
      <alignment vertical="center"/>
    </xf>
    <xf numFmtId="49" fontId="26" fillId="0" borderId="34" xfId="0" applyNumberFormat="1" applyFont="1" applyBorder="1" applyAlignment="1">
      <alignment horizontal="center" vertical="center"/>
    </xf>
    <xf numFmtId="4" fontId="26" fillId="0" borderId="34" xfId="0" applyNumberFormat="1" applyFont="1" applyBorder="1" applyAlignment="1">
      <alignment horizontal="right" vertical="center"/>
    </xf>
    <xf numFmtId="4" fontId="26" fillId="0" borderId="35" xfId="0" applyNumberFormat="1" applyFont="1" applyBorder="1" applyAlignment="1">
      <alignment horizontal="right" vertical="center"/>
    </xf>
    <xf numFmtId="0" fontId="27" fillId="0" borderId="0" xfId="0" applyFont="1" applyAlignment="1">
      <alignment vertical="center"/>
    </xf>
    <xf numFmtId="0" fontId="26" fillId="0" borderId="0" xfId="0" applyFont="1" applyAlignment="1">
      <alignment vertical="center"/>
    </xf>
    <xf numFmtId="49" fontId="26" fillId="0" borderId="28" xfId="0" applyNumberFormat="1" applyFont="1" applyBorder="1" applyAlignment="1">
      <alignment vertical="center"/>
    </xf>
    <xf numFmtId="49" fontId="26" fillId="0" borderId="29" xfId="0" applyNumberFormat="1" applyFont="1" applyBorder="1" applyAlignment="1">
      <alignment vertical="center" wrapText="1"/>
    </xf>
    <xf numFmtId="49" fontId="26" fillId="0" borderId="29" xfId="0" applyNumberFormat="1" applyFont="1" applyBorder="1" applyAlignment="1">
      <alignment horizontal="center" vertical="center"/>
    </xf>
    <xf numFmtId="4" fontId="26" fillId="0" borderId="29" xfId="0" applyNumberFormat="1" applyFont="1" applyBorder="1" applyAlignment="1">
      <alignment horizontal="right" vertical="center"/>
    </xf>
    <xf numFmtId="4" fontId="26" fillId="0" borderId="30" xfId="0" applyNumberFormat="1" applyFont="1" applyBorder="1" applyAlignment="1">
      <alignment horizontal="right" vertical="center"/>
    </xf>
    <xf numFmtId="0" fontId="23" fillId="0" borderId="39" xfId="3" applyFont="1" applyBorder="1" applyAlignment="1">
      <alignment horizontal="center" vertical="center" wrapText="1"/>
    </xf>
    <xf numFmtId="0" fontId="23" fillId="0" borderId="39" xfId="3" applyFont="1" applyBorder="1" applyAlignment="1">
      <alignment horizontal="right" vertical="center" wrapText="1"/>
    </xf>
    <xf numFmtId="166" fontId="25" fillId="0" borderId="29" xfId="6" applyFont="1" applyFill="1" applyBorder="1" applyAlignment="1">
      <alignment horizontal="right" vertical="center" wrapText="1"/>
    </xf>
    <xf numFmtId="169" fontId="23" fillId="0" borderId="30" xfId="7" applyNumberFormat="1" applyFont="1" applyBorder="1" applyAlignment="1">
      <alignment vertical="center" wrapText="1"/>
    </xf>
    <xf numFmtId="166" fontId="25" fillId="2" borderId="29" xfId="6" applyFont="1" applyFill="1" applyBorder="1" applyAlignment="1">
      <alignment horizontal="right" vertical="center" wrapText="1"/>
    </xf>
    <xf numFmtId="49" fontId="23" fillId="0" borderId="39" xfId="3" applyNumberFormat="1" applyFont="1" applyBorder="1" applyAlignment="1">
      <alignment horizontal="right" vertical="center" wrapText="1"/>
    </xf>
    <xf numFmtId="169" fontId="27" fillId="0" borderId="0" xfId="0" quotePrefix="1" applyNumberFormat="1" applyFont="1" applyAlignment="1">
      <alignment vertical="center"/>
    </xf>
    <xf numFmtId="0" fontId="28" fillId="5" borderId="36" xfId="3" applyFont="1" applyFill="1" applyBorder="1" applyAlignment="1">
      <alignment horizontal="left" vertical="center"/>
    </xf>
    <xf numFmtId="0" fontId="37" fillId="0" borderId="39" xfId="3" applyFont="1" applyBorder="1" applyAlignment="1">
      <alignment horizontal="center" vertical="center" wrapText="1"/>
    </xf>
    <xf numFmtId="49" fontId="26" fillId="0" borderId="40" xfId="0" applyNumberFormat="1" applyFont="1" applyBorder="1" applyAlignment="1">
      <alignment vertical="center" wrapText="1"/>
    </xf>
    <xf numFmtId="49" fontId="26" fillId="0" borderId="13" xfId="0" applyNumberFormat="1" applyFont="1" applyBorder="1" applyAlignment="1">
      <alignment horizontal="center" vertical="center"/>
    </xf>
    <xf numFmtId="0" fontId="28" fillId="6" borderId="36" xfId="3" applyFont="1" applyFill="1" applyBorder="1" applyAlignment="1">
      <alignment vertical="center"/>
    </xf>
    <xf numFmtId="0" fontId="28" fillId="6" borderId="37" xfId="3" applyFont="1" applyFill="1" applyBorder="1" applyAlignment="1">
      <alignment vertical="center"/>
    </xf>
    <xf numFmtId="49" fontId="26" fillId="0" borderId="0" xfId="0" applyNumberFormat="1" applyFont="1" applyAlignment="1">
      <alignment vertical="center"/>
    </xf>
    <xf numFmtId="49" fontId="26" fillId="0" borderId="0" xfId="0" applyNumberFormat="1" applyFont="1" applyAlignment="1">
      <alignment vertical="center" wrapText="1"/>
    </xf>
    <xf numFmtId="49" fontId="26" fillId="0" borderId="0" xfId="0" applyNumberFormat="1" applyFont="1" applyAlignment="1">
      <alignment horizontal="center" vertical="center"/>
    </xf>
    <xf numFmtId="4" fontId="26" fillId="0" borderId="0" xfId="0" applyNumberFormat="1" applyFont="1" applyAlignment="1">
      <alignment horizontal="right" vertical="center"/>
    </xf>
  </cellXfs>
  <cellStyles count="9">
    <cellStyle name="Euro_OFFRE BASE CRECHE" xfId="6" xr:uid="{EF39CEB7-A903-4683-AA02-28CAE990AE21}"/>
    <cellStyle name="Milliers 3" xfId="8" xr:uid="{4E2DA863-33AA-4615-9CD3-B08C3DC90EA9}"/>
    <cellStyle name="Monétaire" xfId="1" builtinId="4"/>
    <cellStyle name="Normal" xfId="0" builtinId="0"/>
    <cellStyle name="Normal 2" xfId="3" xr:uid="{3FF87F49-ADE9-4E90-A99D-EA0264170108}"/>
    <cellStyle name="Normal 3" xfId="4" xr:uid="{B242113E-2104-485B-8875-B3F51B89090F}"/>
    <cellStyle name="Normal_OFFRE BASE CRECHE 2" xfId="7" xr:uid="{75B66E24-648D-4CA5-BCAC-36433615C695}"/>
    <cellStyle name="Normal_OFFRE SEI" xfId="5" xr:uid="{7AE183D0-C265-4F6C-9270-9C8B9081AAEB}"/>
    <cellStyle name="Pourcentag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47625</xdr:colOff>
      <xdr:row>23</xdr:row>
      <xdr:rowOff>100852</xdr:rowOff>
    </xdr:from>
    <xdr:to>
      <xdr:col>8</xdr:col>
      <xdr:colOff>561340</xdr:colOff>
      <xdr:row>25</xdr:row>
      <xdr:rowOff>114477</xdr:rowOff>
    </xdr:to>
    <xdr:sp macro="" textlink="">
      <xdr:nvSpPr>
        <xdr:cNvPr id="4" name="Text Box 16">
          <a:extLst>
            <a:ext uri="{FF2B5EF4-FFF2-40B4-BE49-F238E27FC236}">
              <a16:creationId xmlns:a16="http://schemas.microsoft.com/office/drawing/2014/main" id="{635D9367-0947-BAF1-E3B1-974105C5DD36}"/>
            </a:ext>
          </a:extLst>
        </xdr:cNvPr>
        <xdr:cNvSpPr txBox="1">
          <a:spLocks noChangeArrowheads="1"/>
        </xdr:cNvSpPr>
      </xdr:nvSpPr>
      <xdr:spPr bwMode="auto">
        <a:xfrm>
          <a:off x="47625" y="4482352"/>
          <a:ext cx="6609715" cy="394625"/>
        </a:xfrm>
        <a:prstGeom prst="rect">
          <a:avLst/>
        </a:prstGeom>
        <a:noFill/>
        <a:ln>
          <a:noFill/>
        </a:ln>
      </xdr:spPr>
      <xdr:txBody>
        <a:bodyPr rot="0" vert="horz" wrap="square" lIns="91440" tIns="45720" rIns="91440" bIns="45720" anchor="t" anchorCtr="0" upright="1">
          <a:noAutofit/>
        </a:bodyPr>
        <a:lstStyle/>
        <a:p>
          <a:pPr algn="just">
            <a:spcBef>
              <a:spcPts val="1200"/>
            </a:spcBef>
          </a:pPr>
          <a:r>
            <a:rPr lang="fr-FR" sz="1000" cap="all" spc="240">
              <a:solidFill>
                <a:srgbClr val="111111"/>
              </a:solidFill>
              <a:effectLst/>
              <a:latin typeface="Arial Narrow" panose="020B0606020202030204" pitchFamily="34" charset="0"/>
              <a:ea typeface="Times New Roman" panose="02020603050405020304" pitchFamily="18" charset="0"/>
              <a:cs typeface="Times New Roman" panose="02020603050405020304" pitchFamily="18" charset="0"/>
            </a:rPr>
            <a:t>Relocalisation services SS1 et SS2 - Chirurgie ambulatoire, exploration du sommeil, médecine légale et médecine nucléaire</a:t>
          </a:r>
          <a:endParaRPr lang="fr-FR" sz="1100">
            <a:effectLst/>
            <a:latin typeface="Arial Narrow" panose="020B0606020202030204" pitchFamily="34" charset="0"/>
            <a:ea typeface="Times New Roman" panose="02020603050405020304" pitchFamily="18" charset="0"/>
            <a:cs typeface="Times New Roman" panose="02020603050405020304" pitchFamily="18" charset="0"/>
          </a:endParaRPr>
        </a:p>
        <a:p>
          <a:pPr algn="just">
            <a:spcBef>
              <a:spcPts val="1200"/>
            </a:spcBef>
          </a:pPr>
          <a:r>
            <a:rPr lang="fr-FR" sz="1100" spc="240">
              <a:effectLst/>
              <a:latin typeface="Arial Narrow" panose="020B0606020202030204" pitchFamily="34" charset="0"/>
              <a:ea typeface="Times New Roman" panose="02020603050405020304" pitchFamily="18" charset="0"/>
              <a:cs typeface="Times New Roman" panose="02020603050405020304" pitchFamily="18" charset="0"/>
            </a:rPr>
            <a:t> </a:t>
          </a:r>
          <a:endParaRPr lang="fr-FR" sz="1100">
            <a:effectLst/>
            <a:latin typeface="Arial Narrow" panose="020B0606020202030204" pitchFamily="34" charset="0"/>
            <a:ea typeface="Times New Roman" panose="02020603050405020304" pitchFamily="18" charset="0"/>
            <a:cs typeface="Times New Roman" panose="02020603050405020304" pitchFamily="18" charset="0"/>
          </a:endParaRPr>
        </a:p>
      </xdr:txBody>
    </xdr:sp>
    <xdr:clientData/>
  </xdr:twoCellAnchor>
  <xdr:twoCellAnchor>
    <xdr:from>
      <xdr:col>0</xdr:col>
      <xdr:colOff>91516</xdr:colOff>
      <xdr:row>39</xdr:row>
      <xdr:rowOff>19689</xdr:rowOff>
    </xdr:from>
    <xdr:to>
      <xdr:col>8</xdr:col>
      <xdr:colOff>482011</xdr:colOff>
      <xdr:row>43</xdr:row>
      <xdr:rowOff>24135</xdr:rowOff>
    </xdr:to>
    <xdr:grpSp>
      <xdr:nvGrpSpPr>
        <xdr:cNvPr id="6" name="Groupe 5">
          <a:extLst>
            <a:ext uri="{FF2B5EF4-FFF2-40B4-BE49-F238E27FC236}">
              <a16:creationId xmlns:a16="http://schemas.microsoft.com/office/drawing/2014/main" id="{9D28D4E4-3270-597F-F8A8-F47FC17F9BA2}"/>
            </a:ext>
          </a:extLst>
        </xdr:cNvPr>
        <xdr:cNvGrpSpPr/>
      </xdr:nvGrpSpPr>
      <xdr:grpSpPr>
        <a:xfrm>
          <a:off x="91516" y="7303513"/>
          <a:ext cx="6486495" cy="751504"/>
          <a:chOff x="0" y="0"/>
          <a:chExt cx="6486495" cy="766480"/>
        </a:xfrm>
      </xdr:grpSpPr>
      <xdr:sp macro="" textlink="">
        <xdr:nvSpPr>
          <xdr:cNvPr id="7" name="Text Box 17">
            <a:extLst>
              <a:ext uri="{FF2B5EF4-FFF2-40B4-BE49-F238E27FC236}">
                <a16:creationId xmlns:a16="http://schemas.microsoft.com/office/drawing/2014/main" id="{B980E106-4ACF-2AEF-401F-312ACA3488B2}"/>
              </a:ext>
            </a:extLst>
          </xdr:cNvPr>
          <xdr:cNvSpPr txBox="1">
            <a:spLocks noChangeArrowheads="1"/>
          </xdr:cNvSpPr>
        </xdr:nvSpPr>
        <xdr:spPr bwMode="auto">
          <a:xfrm>
            <a:off x="7314" y="95062"/>
            <a:ext cx="6120435" cy="5688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ot="0" vert="horz" wrap="square" lIns="91440" tIns="45720" rIns="91440" bIns="45720" anchor="ctr" anchorCtr="0" upright="1">
            <a:noAutofit/>
          </a:bodyPr>
          <a:lstStyle/>
          <a:p>
            <a:pPr algn="l">
              <a:spcBef>
                <a:spcPts val="1200"/>
              </a:spcBef>
            </a:pPr>
            <a:r>
              <a:rPr lang="fr-FR" sz="2000" b="1" cap="all">
                <a:effectLst/>
                <a:latin typeface="Arial Narrow" panose="020B0606020202030204" pitchFamily="34" charset="0"/>
                <a:ea typeface="Times New Roman" panose="02020603050405020304" pitchFamily="18" charset="0"/>
                <a:cs typeface="Arial" panose="020B0604020202020204" pitchFamily="34" charset="0"/>
              </a:rPr>
              <a:t>DPGF sous-LOT 1.3 - MENUISERIES EXTERIEURES ALU</a:t>
            </a:r>
            <a:endParaRPr lang="fr-FR" sz="1100">
              <a:effectLst/>
              <a:latin typeface="Arial Narrow" panose="020B0606020202030204" pitchFamily="34" charset="0"/>
              <a:ea typeface="Times New Roman" panose="02020603050405020304" pitchFamily="18" charset="0"/>
              <a:cs typeface="Times New Roman" panose="02020603050405020304" pitchFamily="18" charset="0"/>
            </a:endParaRPr>
          </a:p>
        </xdr:txBody>
      </xdr:sp>
      <xdr:sp macro="" textlink="">
        <xdr:nvSpPr>
          <xdr:cNvPr id="8" name="Rectangle 7">
            <a:extLst>
              <a:ext uri="{FF2B5EF4-FFF2-40B4-BE49-F238E27FC236}">
                <a16:creationId xmlns:a16="http://schemas.microsoft.com/office/drawing/2014/main" id="{B50AE70A-0ACE-91C6-A99C-39A8F8BCCC5D}"/>
              </a:ext>
            </a:extLst>
          </xdr:cNvPr>
          <xdr:cNvSpPr>
            <a:spLocks noChangeArrowheads="1"/>
          </xdr:cNvSpPr>
        </xdr:nvSpPr>
        <xdr:spPr bwMode="auto">
          <a:xfrm>
            <a:off x="0" y="0"/>
            <a:ext cx="6486495" cy="76648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txBody>
          <a:bodyPr rot="0" vert="horz" wrap="square" lIns="91440" tIns="45720" rIns="91440" bIns="45720" anchor="t" anchorCtr="0" upright="1">
            <a:noAutofit/>
          </a:bodyPr>
          <a:lstStyle/>
          <a:p>
            <a:endParaRPr lang="fr-FR"/>
          </a:p>
        </xdr:txBody>
      </xdr:sp>
    </xdr:grpSp>
    <xdr:clientData/>
  </xdr:twoCellAnchor>
  <xdr:twoCellAnchor editAs="oneCell">
    <xdr:from>
      <xdr:col>3</xdr:col>
      <xdr:colOff>294154</xdr:colOff>
      <xdr:row>0</xdr:row>
      <xdr:rowOff>100853</xdr:rowOff>
    </xdr:from>
    <xdr:to>
      <xdr:col>5</xdr:col>
      <xdr:colOff>599203</xdr:colOff>
      <xdr:row>3</xdr:row>
      <xdr:rowOff>112059</xdr:rowOff>
    </xdr:to>
    <xdr:pic>
      <xdr:nvPicPr>
        <xdr:cNvPr id="9" name="Image 8">
          <a:extLst>
            <a:ext uri="{FF2B5EF4-FFF2-40B4-BE49-F238E27FC236}">
              <a16:creationId xmlns:a16="http://schemas.microsoft.com/office/drawing/2014/main" id="{EDE25DDF-8746-AD5E-5C5B-110E12D3925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80154" y="100853"/>
          <a:ext cx="1829049" cy="582706"/>
        </a:xfrm>
        <a:prstGeom prst="rect">
          <a:avLst/>
        </a:prstGeom>
        <a:noFill/>
        <a:ln>
          <a:noFill/>
        </a:ln>
      </xdr:spPr>
    </xdr:pic>
    <xdr:clientData/>
  </xdr:twoCellAnchor>
  <xdr:twoCellAnchor editAs="oneCell">
    <xdr:from>
      <xdr:col>0</xdr:col>
      <xdr:colOff>100853</xdr:colOff>
      <xdr:row>25</xdr:row>
      <xdr:rowOff>134470</xdr:rowOff>
    </xdr:from>
    <xdr:to>
      <xdr:col>8</xdr:col>
      <xdr:colOff>462803</xdr:colOff>
      <xdr:row>38</xdr:row>
      <xdr:rowOff>112059</xdr:rowOff>
    </xdr:to>
    <xdr:pic>
      <xdr:nvPicPr>
        <xdr:cNvPr id="10" name="Image 9" descr="CHU - Horaires de visite">
          <a:extLst>
            <a:ext uri="{FF2B5EF4-FFF2-40B4-BE49-F238E27FC236}">
              <a16:creationId xmlns:a16="http://schemas.microsoft.com/office/drawing/2014/main" id="{AB3340E7-6641-EAB7-F3BD-5724B0636645}"/>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00853" y="4896970"/>
          <a:ext cx="6457950" cy="2454089"/>
        </a:xfrm>
        <a:prstGeom prst="rect">
          <a:avLst/>
        </a:prstGeom>
        <a:noFill/>
        <a:ln>
          <a:noFill/>
        </a:ln>
      </xdr:spPr>
    </xdr:pic>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06DCC4-1775-4561-AEA3-DE68805D4DE8}">
  <sheetPr>
    <pageSetUpPr fitToPage="1"/>
  </sheetPr>
  <dimension ref="A1"/>
  <sheetViews>
    <sheetView view="pageBreakPreview" zoomScale="85" zoomScaleNormal="100" zoomScaleSheetLayoutView="85" workbookViewId="0">
      <selection activeCell="N44" sqref="N44"/>
    </sheetView>
  </sheetViews>
  <sheetFormatPr baseColWidth="10" defaultRowHeight="14.5" x14ac:dyDescent="0.35"/>
  <cols>
    <col min="9" max="9" width="8.54296875" customWidth="1"/>
  </cols>
  <sheetData/>
  <printOptions horizontalCentered="1"/>
  <pageMargins left="0.27559055118110237" right="0.27559055118110237" top="0.39370078740157483" bottom="0.51181102362204722" header="0.23622047244094491" footer="0.31496062992125984"/>
  <pageSetup paperSize="9" fitToHeight="0" orientation="portrait" r:id="rId1"/>
  <headerFooter>
    <oddFooter>&amp;L_x000D_&amp;1#&amp;"Aptos"&amp;10&amp;K000000 Data sensitivity - Public</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21A5A6-69C2-4219-BADA-C752F9654598}">
  <sheetPr>
    <tabColor rgb="FFC00000"/>
  </sheetPr>
  <dimension ref="A2:G57"/>
  <sheetViews>
    <sheetView view="pageBreakPreview" zoomScale="85" zoomScaleNormal="100" zoomScaleSheetLayoutView="85" workbookViewId="0">
      <selection activeCell="A53" sqref="A53:G57"/>
    </sheetView>
  </sheetViews>
  <sheetFormatPr baseColWidth="10" defaultColWidth="11.453125" defaultRowHeight="12.5" x14ac:dyDescent="0.25"/>
  <cols>
    <col min="1" max="16384" width="11.453125" style="1"/>
  </cols>
  <sheetData>
    <row r="2" spans="1:7" ht="13" thickBot="1" x14ac:dyDescent="0.3"/>
    <row r="3" spans="1:7" x14ac:dyDescent="0.25">
      <c r="A3" s="76" t="s">
        <v>0</v>
      </c>
      <c r="B3" s="77"/>
      <c r="C3" s="77"/>
      <c r="D3" s="77"/>
      <c r="E3" s="77"/>
      <c r="F3" s="77"/>
      <c r="G3" s="78"/>
    </row>
    <row r="4" spans="1:7" x14ac:dyDescent="0.25">
      <c r="A4" s="79"/>
      <c r="B4" s="80"/>
      <c r="C4" s="80"/>
      <c r="D4" s="80"/>
      <c r="E4" s="80"/>
      <c r="F4" s="80"/>
      <c r="G4" s="81"/>
    </row>
    <row r="5" spans="1:7" x14ac:dyDescent="0.25">
      <c r="A5" s="79"/>
      <c r="B5" s="80"/>
      <c r="C5" s="80"/>
      <c r="D5" s="80"/>
      <c r="E5" s="80"/>
      <c r="F5" s="80"/>
      <c r="G5" s="81"/>
    </row>
    <row r="6" spans="1:7" ht="13" thickBot="1" x14ac:dyDescent="0.3">
      <c r="A6" s="82"/>
      <c r="B6" s="83"/>
      <c r="C6" s="83"/>
      <c r="D6" s="83"/>
      <c r="E6" s="83"/>
      <c r="F6" s="83"/>
      <c r="G6" s="84"/>
    </row>
    <row r="9" spans="1:7" ht="12.75" customHeight="1" x14ac:dyDescent="0.25">
      <c r="B9" s="85" t="s">
        <v>1</v>
      </c>
      <c r="C9" s="86"/>
      <c r="D9" s="86"/>
      <c r="E9" s="86"/>
      <c r="F9" s="87"/>
    </row>
    <row r="10" spans="1:7" ht="12.75" customHeight="1" x14ac:dyDescent="0.25">
      <c r="B10" s="88"/>
      <c r="C10" s="89"/>
      <c r="D10" s="89"/>
      <c r="E10" s="89"/>
      <c r="F10" s="90"/>
    </row>
    <row r="11" spans="1:7" ht="12.75" customHeight="1" x14ac:dyDescent="0.25">
      <c r="B11" s="88"/>
      <c r="C11" s="89"/>
      <c r="D11" s="89"/>
      <c r="E11" s="89"/>
      <c r="F11" s="90"/>
    </row>
    <row r="12" spans="1:7" ht="12.75" customHeight="1" x14ac:dyDescent="0.25">
      <c r="B12" s="88"/>
      <c r="C12" s="89"/>
      <c r="D12" s="89"/>
      <c r="E12" s="89"/>
      <c r="F12" s="90"/>
    </row>
    <row r="13" spans="1:7" x14ac:dyDescent="0.25">
      <c r="B13" s="88"/>
      <c r="C13" s="89"/>
      <c r="D13" s="89"/>
      <c r="E13" s="89"/>
      <c r="F13" s="90"/>
    </row>
    <row r="14" spans="1:7" x14ac:dyDescent="0.25">
      <c r="B14" s="88"/>
      <c r="C14" s="89"/>
      <c r="D14" s="89"/>
      <c r="E14" s="89"/>
      <c r="F14" s="90"/>
    </row>
    <row r="15" spans="1:7" x14ac:dyDescent="0.25">
      <c r="B15" s="88"/>
      <c r="C15" s="89"/>
      <c r="D15" s="89"/>
      <c r="E15" s="89"/>
      <c r="F15" s="90"/>
    </row>
    <row r="16" spans="1:7" x14ac:dyDescent="0.25">
      <c r="B16" s="88"/>
      <c r="C16" s="89"/>
      <c r="D16" s="89"/>
      <c r="E16" s="89"/>
      <c r="F16" s="90"/>
    </row>
    <row r="17" spans="2:6" x14ac:dyDescent="0.25">
      <c r="B17" s="88"/>
      <c r="C17" s="89"/>
      <c r="D17" s="89"/>
      <c r="E17" s="89"/>
      <c r="F17" s="90"/>
    </row>
    <row r="18" spans="2:6" x14ac:dyDescent="0.25">
      <c r="B18" s="88"/>
      <c r="C18" s="89"/>
      <c r="D18" s="89"/>
      <c r="E18" s="89"/>
      <c r="F18" s="90"/>
    </row>
    <row r="19" spans="2:6" x14ac:dyDescent="0.25">
      <c r="B19" s="91"/>
      <c r="C19" s="92"/>
      <c r="D19" s="92"/>
      <c r="E19" s="92"/>
      <c r="F19" s="93"/>
    </row>
    <row r="21" spans="2:6" x14ac:dyDescent="0.25">
      <c r="B21" s="94" t="s">
        <v>2</v>
      </c>
      <c r="C21" s="95"/>
      <c r="D21" s="95"/>
      <c r="E21" s="95"/>
      <c r="F21" s="96"/>
    </row>
    <row r="22" spans="2:6" x14ac:dyDescent="0.25">
      <c r="B22" s="97"/>
      <c r="C22" s="98"/>
      <c r="D22" s="98"/>
      <c r="E22" s="98"/>
      <c r="F22" s="99"/>
    </row>
    <row r="23" spans="2:6" x14ac:dyDescent="0.25">
      <c r="B23" s="97"/>
      <c r="C23" s="98"/>
      <c r="D23" s="98"/>
      <c r="E23" s="98"/>
      <c r="F23" s="99"/>
    </row>
    <row r="24" spans="2:6" x14ac:dyDescent="0.25">
      <c r="B24" s="97"/>
      <c r="C24" s="98"/>
      <c r="D24" s="98"/>
      <c r="E24" s="98"/>
      <c r="F24" s="99"/>
    </row>
    <row r="25" spans="2:6" x14ac:dyDescent="0.25">
      <c r="B25" s="97"/>
      <c r="C25" s="98"/>
      <c r="D25" s="98"/>
      <c r="E25" s="98"/>
      <c r="F25" s="99"/>
    </row>
    <row r="26" spans="2:6" x14ac:dyDescent="0.25">
      <c r="B26" s="100"/>
      <c r="C26" s="101"/>
      <c r="D26" s="101"/>
      <c r="E26" s="101"/>
      <c r="F26" s="102"/>
    </row>
    <row r="28" spans="2:6" ht="12.75" customHeight="1" x14ac:dyDescent="0.25">
      <c r="B28" s="103" t="s">
        <v>3</v>
      </c>
      <c r="C28" s="103"/>
      <c r="D28" s="103"/>
      <c r="E28" s="103"/>
      <c r="F28" s="103"/>
    </row>
    <row r="29" spans="2:6" ht="12.75" customHeight="1" x14ac:dyDescent="0.25">
      <c r="B29" s="103"/>
      <c r="C29" s="103"/>
      <c r="D29" s="103"/>
      <c r="E29" s="103"/>
      <c r="F29" s="103"/>
    </row>
    <row r="30" spans="2:6" ht="12.75" customHeight="1" x14ac:dyDescent="0.25">
      <c r="B30" s="103"/>
      <c r="C30" s="103"/>
      <c r="D30" s="103"/>
      <c r="E30" s="103"/>
      <c r="F30" s="103"/>
    </row>
    <row r="31" spans="2:6" ht="12.75" customHeight="1" x14ac:dyDescent="0.25">
      <c r="B31" s="103"/>
      <c r="C31" s="103"/>
      <c r="D31" s="103"/>
      <c r="E31" s="103"/>
      <c r="F31" s="103"/>
    </row>
    <row r="32" spans="2:6" ht="15.5" x14ac:dyDescent="0.25">
      <c r="B32" s="2"/>
      <c r="C32" s="2"/>
      <c r="D32" s="2"/>
      <c r="E32" s="2"/>
      <c r="F32" s="2"/>
    </row>
    <row r="33" spans="2:6" ht="12.75" customHeight="1" x14ac:dyDescent="0.25">
      <c r="B33" s="103" t="s">
        <v>4</v>
      </c>
      <c r="C33" s="103"/>
      <c r="D33" s="103"/>
      <c r="E33" s="103"/>
      <c r="F33" s="103"/>
    </row>
    <row r="34" spans="2:6" ht="12.75" customHeight="1" x14ac:dyDescent="0.25">
      <c r="B34" s="103"/>
      <c r="C34" s="103"/>
      <c r="D34" s="103"/>
      <c r="E34" s="103"/>
      <c r="F34" s="103"/>
    </row>
    <row r="35" spans="2:6" ht="12.75" customHeight="1" x14ac:dyDescent="0.25">
      <c r="B35" s="103"/>
      <c r="C35" s="103"/>
      <c r="D35" s="103"/>
      <c r="E35" s="103"/>
      <c r="F35" s="103"/>
    </row>
    <row r="36" spans="2:6" ht="12.75" customHeight="1" x14ac:dyDescent="0.25">
      <c r="B36" s="103"/>
      <c r="C36" s="103"/>
      <c r="D36" s="103"/>
      <c r="E36" s="103"/>
      <c r="F36" s="103"/>
    </row>
    <row r="37" spans="2:6" ht="15.5" x14ac:dyDescent="0.25">
      <c r="B37" s="2"/>
      <c r="C37" s="2"/>
      <c r="D37" s="2"/>
      <c r="E37" s="2"/>
      <c r="F37" s="2"/>
    </row>
    <row r="39" spans="2:6" x14ac:dyDescent="0.25">
      <c r="B39" s="104" t="s">
        <v>5</v>
      </c>
      <c r="C39" s="104"/>
      <c r="D39" s="104"/>
      <c r="E39" s="104"/>
      <c r="F39" s="104"/>
    </row>
    <row r="40" spans="2:6" x14ac:dyDescent="0.25">
      <c r="B40" s="104"/>
      <c r="C40" s="104"/>
      <c r="D40" s="104"/>
      <c r="E40" s="104"/>
      <c r="F40" s="104"/>
    </row>
    <row r="41" spans="2:6" x14ac:dyDescent="0.25">
      <c r="B41" s="104"/>
      <c r="C41" s="104"/>
      <c r="D41" s="104"/>
      <c r="E41" s="104"/>
      <c r="F41" s="104"/>
    </row>
    <row r="42" spans="2:6" x14ac:dyDescent="0.25">
      <c r="B42" s="104"/>
      <c r="C42" s="104"/>
      <c r="D42" s="104"/>
      <c r="E42" s="104"/>
      <c r="F42" s="104"/>
    </row>
    <row r="43" spans="2:6" x14ac:dyDescent="0.25">
      <c r="B43" s="104"/>
      <c r="C43" s="104"/>
      <c r="D43" s="104"/>
      <c r="E43" s="104"/>
      <c r="F43" s="104"/>
    </row>
    <row r="44" spans="2:6" x14ac:dyDescent="0.25">
      <c r="B44" s="104"/>
      <c r="C44" s="104"/>
      <c r="D44" s="104"/>
      <c r="E44" s="104"/>
      <c r="F44" s="104"/>
    </row>
    <row r="45" spans="2:6" x14ac:dyDescent="0.25">
      <c r="B45" s="104"/>
      <c r="C45" s="104"/>
      <c r="D45" s="104"/>
      <c r="E45" s="104"/>
      <c r="F45" s="104"/>
    </row>
    <row r="46" spans="2:6" x14ac:dyDescent="0.25">
      <c r="B46" s="104"/>
      <c r="C46" s="104"/>
      <c r="D46" s="104"/>
      <c r="E46" s="104"/>
      <c r="F46" s="104"/>
    </row>
    <row r="47" spans="2:6" x14ac:dyDescent="0.25">
      <c r="B47" s="104"/>
      <c r="C47" s="104"/>
      <c r="D47" s="104"/>
      <c r="E47" s="104"/>
      <c r="F47" s="104"/>
    </row>
    <row r="49" spans="1:7" x14ac:dyDescent="0.25">
      <c r="A49" s="3"/>
      <c r="B49" s="3"/>
      <c r="C49" s="3"/>
      <c r="D49" s="3"/>
      <c r="E49" s="3"/>
      <c r="F49" s="3"/>
      <c r="G49" s="3"/>
    </row>
    <row r="50" spans="1:7" x14ac:dyDescent="0.25">
      <c r="A50" s="3"/>
      <c r="B50" s="3"/>
      <c r="C50" s="3"/>
      <c r="D50" s="3"/>
      <c r="E50" s="3"/>
      <c r="F50" s="3"/>
      <c r="G50" s="3"/>
    </row>
    <row r="51" spans="1:7" x14ac:dyDescent="0.25">
      <c r="A51" s="3"/>
      <c r="B51" s="3"/>
      <c r="C51" s="3"/>
      <c r="D51" s="3"/>
      <c r="E51" s="3"/>
      <c r="F51" s="3"/>
      <c r="G51" s="3"/>
    </row>
    <row r="53" spans="1:7" ht="12.75" customHeight="1" x14ac:dyDescent="0.25">
      <c r="A53" s="75" t="s">
        <v>24</v>
      </c>
      <c r="B53" s="75"/>
      <c r="C53" s="75"/>
      <c r="D53" s="75"/>
      <c r="E53" s="75"/>
      <c r="F53" s="75"/>
      <c r="G53" s="75"/>
    </row>
    <row r="54" spans="1:7" x14ac:dyDescent="0.25">
      <c r="A54" s="75"/>
      <c r="B54" s="75"/>
      <c r="C54" s="75"/>
      <c r="D54" s="75"/>
      <c r="E54" s="75"/>
      <c r="F54" s="75"/>
      <c r="G54" s="75"/>
    </row>
    <row r="55" spans="1:7" x14ac:dyDescent="0.25">
      <c r="A55" s="75"/>
      <c r="B55" s="75"/>
      <c r="C55" s="75"/>
      <c r="D55" s="75"/>
      <c r="E55" s="75"/>
      <c r="F55" s="75"/>
      <c r="G55" s="75"/>
    </row>
    <row r="56" spans="1:7" x14ac:dyDescent="0.25">
      <c r="A56" s="75"/>
      <c r="B56" s="75"/>
      <c r="C56" s="75"/>
      <c r="D56" s="75"/>
      <c r="E56" s="75"/>
      <c r="F56" s="75"/>
      <c r="G56" s="75"/>
    </row>
    <row r="57" spans="1:7" x14ac:dyDescent="0.25">
      <c r="A57" s="75"/>
      <c r="B57" s="75"/>
      <c r="C57" s="75"/>
      <c r="D57" s="75"/>
      <c r="E57" s="75"/>
      <c r="F57" s="75"/>
      <c r="G57" s="75"/>
    </row>
  </sheetData>
  <mergeCells count="7">
    <mergeCell ref="A53:G57"/>
    <mergeCell ref="A3:G6"/>
    <mergeCell ref="B9:F19"/>
    <mergeCell ref="B21:F26"/>
    <mergeCell ref="B28:F31"/>
    <mergeCell ref="B33:F36"/>
    <mergeCell ref="B39:F47"/>
  </mergeCells>
  <printOptions horizontalCentered="1" verticalCentered="1"/>
  <pageMargins left="0.70866141732283472" right="0.70866141732283472" top="0.74803149606299213" bottom="0.74803149606299213" header="0.31496062992125984" footer="0.31496062992125984"/>
  <pageSetup paperSize="283" scale="57" orientation="portrait" r:id="rId1"/>
  <headerFooter>
    <oddFooter>&amp;L_x000D_&amp;1#&amp;"Aptos"&amp;10&amp;K000000 Data sensitivity - Public</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7632D4-B239-4C15-BEAF-50D9254D2204}">
  <sheetPr>
    <tabColor rgb="FFFFFF00"/>
    <pageSetUpPr fitToPage="1"/>
  </sheetPr>
  <dimension ref="A1:H45"/>
  <sheetViews>
    <sheetView tabSelected="1" view="pageBreakPreview" zoomScale="115" zoomScaleNormal="100" zoomScaleSheetLayoutView="115" zoomScalePageLayoutView="40" workbookViewId="0">
      <selection activeCell="F44" sqref="F44"/>
    </sheetView>
  </sheetViews>
  <sheetFormatPr baseColWidth="10" defaultColWidth="9.1796875" defaultRowHeight="13" x14ac:dyDescent="0.35"/>
  <cols>
    <col min="1" max="1" width="6.26953125" style="129" customWidth="1"/>
    <col min="2" max="2" width="52.26953125" style="130" customWidth="1"/>
    <col min="3" max="3" width="4.81640625" style="131" customWidth="1"/>
    <col min="4" max="4" width="7.7265625" style="132" customWidth="1"/>
    <col min="5" max="5" width="13.7265625" style="132" customWidth="1"/>
    <col min="6" max="6" width="14.7265625" style="132" customWidth="1"/>
    <col min="7" max="7" width="36" style="109" customWidth="1"/>
    <col min="8" max="16384" width="9.1796875" style="110"/>
  </cols>
  <sheetData>
    <row r="1" spans="1:8" s="10" customFormat="1" ht="20.25" customHeight="1" x14ac:dyDescent="0.35">
      <c r="A1" s="4" t="s">
        <v>14</v>
      </c>
      <c r="B1" s="5"/>
      <c r="C1" s="6"/>
      <c r="D1" s="7"/>
      <c r="E1" s="7"/>
      <c r="F1" s="8"/>
      <c r="G1" s="9"/>
    </row>
    <row r="2" spans="1:8" s="16" customFormat="1" ht="20.25" customHeight="1" x14ac:dyDescent="0.35">
      <c r="A2" s="73" t="s">
        <v>15</v>
      </c>
      <c r="B2" s="11"/>
      <c r="C2" s="12"/>
      <c r="D2" s="13"/>
      <c r="E2" s="13"/>
      <c r="F2" s="14"/>
      <c r="G2" s="15"/>
    </row>
    <row r="3" spans="1:8" s="10" customFormat="1" ht="20" x14ac:dyDescent="0.35">
      <c r="A3" s="74" t="s">
        <v>20</v>
      </c>
      <c r="B3" s="17"/>
      <c r="C3" s="18"/>
      <c r="D3" s="19"/>
      <c r="E3" s="19"/>
      <c r="F3" s="20" t="s">
        <v>6</v>
      </c>
      <c r="G3" s="9"/>
    </row>
    <row r="4" spans="1:8" s="27" customFormat="1" ht="4" customHeight="1" thickBot="1" x14ac:dyDescent="0.4">
      <c r="A4" s="21"/>
      <c r="B4" s="22"/>
      <c r="C4" s="23"/>
      <c r="D4" s="24"/>
      <c r="E4" s="24"/>
      <c r="F4" s="25"/>
      <c r="G4" s="26"/>
    </row>
    <row r="5" spans="1:8" s="27" customFormat="1" ht="4" customHeight="1" thickBot="1" x14ac:dyDescent="0.4">
      <c r="A5" s="28"/>
      <c r="B5" s="29"/>
      <c r="C5" s="28"/>
      <c r="D5" s="30"/>
      <c r="E5" s="30"/>
      <c r="F5" s="30"/>
      <c r="G5" s="26"/>
    </row>
    <row r="6" spans="1:8" s="38" customFormat="1" ht="26.5" thickBot="1" x14ac:dyDescent="0.4">
      <c r="A6" s="31" t="s">
        <v>7</v>
      </c>
      <c r="B6" s="32" t="s">
        <v>8</v>
      </c>
      <c r="C6" s="32" t="s">
        <v>9</v>
      </c>
      <c r="D6" s="33" t="s">
        <v>10</v>
      </c>
      <c r="E6" s="34" t="s">
        <v>11</v>
      </c>
      <c r="F6" s="35" t="s">
        <v>12</v>
      </c>
      <c r="G6" s="36"/>
      <c r="H6" s="37"/>
    </row>
    <row r="7" spans="1:8" ht="14" x14ac:dyDescent="0.35">
      <c r="A7" s="105"/>
      <c r="B7" s="40" t="s">
        <v>16</v>
      </c>
      <c r="C7" s="106"/>
      <c r="D7" s="107"/>
      <c r="E7" s="107"/>
      <c r="F7" s="108"/>
    </row>
    <row r="8" spans="1:8" x14ac:dyDescent="0.35">
      <c r="A8" s="45"/>
      <c r="B8" s="46" t="s">
        <v>18</v>
      </c>
      <c r="C8" s="47"/>
      <c r="D8" s="48"/>
      <c r="E8" s="49"/>
      <c r="F8" s="50"/>
    </row>
    <row r="9" spans="1:8" x14ac:dyDescent="0.35">
      <c r="A9" s="111"/>
      <c r="B9" s="112"/>
      <c r="C9" s="113"/>
      <c r="D9" s="114"/>
      <c r="E9" s="114"/>
      <c r="F9" s="115"/>
    </row>
    <row r="10" spans="1:8" x14ac:dyDescent="0.35">
      <c r="A10" s="111"/>
      <c r="B10" s="112" t="s">
        <v>27</v>
      </c>
      <c r="C10" s="113"/>
      <c r="D10" s="114"/>
      <c r="E10" s="114"/>
      <c r="F10" s="115"/>
    </row>
    <row r="11" spans="1:8" x14ac:dyDescent="0.35">
      <c r="A11" s="111"/>
      <c r="B11" s="112" t="s">
        <v>21</v>
      </c>
      <c r="C11" s="113" t="s">
        <v>9</v>
      </c>
      <c r="D11" s="114">
        <v>2</v>
      </c>
      <c r="E11" s="114"/>
      <c r="F11" s="115">
        <f t="shared" ref="F11:F16" si="0">ROUND(D11*E11,2)</f>
        <v>0</v>
      </c>
    </row>
    <row r="12" spans="1:8" x14ac:dyDescent="0.35">
      <c r="A12" s="111"/>
      <c r="B12" s="112" t="s">
        <v>25</v>
      </c>
      <c r="C12" s="113" t="s">
        <v>9</v>
      </c>
      <c r="D12" s="114">
        <v>4</v>
      </c>
      <c r="E12" s="114"/>
      <c r="F12" s="115">
        <f t="shared" si="0"/>
        <v>0</v>
      </c>
    </row>
    <row r="13" spans="1:8" x14ac:dyDescent="0.35">
      <c r="A13" s="111"/>
      <c r="B13" s="112" t="s">
        <v>26</v>
      </c>
      <c r="C13" s="113" t="s">
        <v>9</v>
      </c>
      <c r="D13" s="114">
        <v>4</v>
      </c>
      <c r="E13" s="114"/>
      <c r="F13" s="115">
        <f t="shared" si="0"/>
        <v>0</v>
      </c>
    </row>
    <row r="14" spans="1:8" x14ac:dyDescent="0.35">
      <c r="A14" s="111"/>
      <c r="B14" s="112" t="s">
        <v>22</v>
      </c>
      <c r="C14" s="113" t="s">
        <v>9</v>
      </c>
      <c r="D14" s="114">
        <v>3</v>
      </c>
      <c r="E14" s="114"/>
      <c r="F14" s="115">
        <f t="shared" si="0"/>
        <v>0</v>
      </c>
    </row>
    <row r="15" spans="1:8" x14ac:dyDescent="0.35">
      <c r="A15" s="111"/>
      <c r="B15" s="112" t="s">
        <v>35</v>
      </c>
      <c r="C15" s="113" t="s">
        <v>9</v>
      </c>
      <c r="D15" s="114">
        <v>1</v>
      </c>
      <c r="E15" s="114"/>
      <c r="F15" s="115">
        <f t="shared" si="0"/>
        <v>0</v>
      </c>
    </row>
    <row r="16" spans="1:8" ht="26" x14ac:dyDescent="0.35">
      <c r="A16" s="111"/>
      <c r="B16" s="112" t="s">
        <v>36</v>
      </c>
      <c r="C16" s="113" t="s">
        <v>9</v>
      </c>
      <c r="D16" s="114">
        <v>1</v>
      </c>
      <c r="E16" s="114"/>
      <c r="F16" s="115">
        <f t="shared" si="0"/>
        <v>0</v>
      </c>
    </row>
    <row r="17" spans="1:7" x14ac:dyDescent="0.35">
      <c r="A17" s="111"/>
      <c r="B17" s="112"/>
      <c r="C17" s="113"/>
      <c r="D17" s="114"/>
      <c r="E17" s="114"/>
      <c r="F17" s="115"/>
    </row>
    <row r="18" spans="1:7" s="27" customFormat="1" ht="12.75" customHeight="1" x14ac:dyDescent="0.35">
      <c r="A18" s="51"/>
      <c r="B18" s="52" t="str">
        <f>"Sous-total "&amp;B8</f>
        <v>Sous-total UCA</v>
      </c>
      <c r="C18" s="53"/>
      <c r="D18" s="54"/>
      <c r="E18" s="55"/>
      <c r="F18" s="56">
        <f>SUM(F11:F17)</f>
        <v>0</v>
      </c>
      <c r="G18" s="57"/>
    </row>
    <row r="19" spans="1:7" ht="14" x14ac:dyDescent="0.35">
      <c r="A19" s="39"/>
      <c r="B19" s="40" t="s">
        <v>17</v>
      </c>
      <c r="C19" s="41"/>
      <c r="D19" s="42"/>
      <c r="E19" s="43"/>
      <c r="F19" s="44"/>
    </row>
    <row r="20" spans="1:7" x14ac:dyDescent="0.35">
      <c r="A20" s="45"/>
      <c r="B20" s="46" t="s">
        <v>19</v>
      </c>
      <c r="C20" s="47"/>
      <c r="D20" s="48"/>
      <c r="E20" s="49"/>
      <c r="F20" s="50"/>
    </row>
    <row r="21" spans="1:7" x14ac:dyDescent="0.35">
      <c r="A21" s="111"/>
      <c r="B21" s="112"/>
      <c r="C21" s="113"/>
      <c r="D21" s="114"/>
      <c r="E21" s="114"/>
      <c r="F21" s="115"/>
    </row>
    <row r="22" spans="1:7" x14ac:dyDescent="0.35">
      <c r="A22" s="111"/>
      <c r="B22" s="112" t="s">
        <v>28</v>
      </c>
      <c r="C22" s="113"/>
      <c r="D22" s="114"/>
      <c r="E22" s="114"/>
      <c r="F22" s="115"/>
    </row>
    <row r="23" spans="1:7" x14ac:dyDescent="0.35">
      <c r="A23" s="111"/>
      <c r="B23" s="112" t="s">
        <v>37</v>
      </c>
      <c r="C23" s="113" t="s">
        <v>9</v>
      </c>
      <c r="D23" s="114">
        <v>2</v>
      </c>
      <c r="E23" s="114"/>
      <c r="F23" s="115"/>
    </row>
    <row r="24" spans="1:7" x14ac:dyDescent="0.35">
      <c r="A24" s="111"/>
      <c r="B24" s="112" t="s">
        <v>38</v>
      </c>
      <c r="C24" s="113" t="s">
        <v>9</v>
      </c>
      <c r="D24" s="114">
        <v>7</v>
      </c>
      <c r="E24" s="114"/>
      <c r="F24" s="115"/>
    </row>
    <row r="25" spans="1:7" x14ac:dyDescent="0.35">
      <c r="A25" s="111"/>
      <c r="B25" s="112"/>
      <c r="C25" s="113"/>
      <c r="D25" s="114"/>
      <c r="E25" s="114"/>
      <c r="F25" s="115"/>
    </row>
    <row r="26" spans="1:7" x14ac:dyDescent="0.35">
      <c r="A26" s="111"/>
      <c r="B26" s="112"/>
      <c r="C26" s="113"/>
      <c r="D26" s="114"/>
      <c r="E26" s="114"/>
      <c r="F26" s="115"/>
    </row>
    <row r="27" spans="1:7" s="27" customFormat="1" ht="12.75" customHeight="1" x14ac:dyDescent="0.35">
      <c r="A27" s="51"/>
      <c r="B27" s="52" t="str">
        <f>"Sous-total "&amp;B20</f>
        <v>Sous-total IML</v>
      </c>
      <c r="C27" s="53"/>
      <c r="D27" s="54"/>
      <c r="E27" s="55"/>
      <c r="F27" s="56">
        <f>SUM(F23:F26)</f>
        <v>0</v>
      </c>
      <c r="G27" s="57"/>
    </row>
    <row r="28" spans="1:7" x14ac:dyDescent="0.35">
      <c r="A28" s="111"/>
      <c r="B28" s="112"/>
      <c r="C28" s="113"/>
      <c r="D28" s="114"/>
      <c r="E28" s="114"/>
      <c r="F28" s="115"/>
    </row>
    <row r="29" spans="1:7" x14ac:dyDescent="0.35">
      <c r="A29" s="45"/>
      <c r="B29" s="46" t="s">
        <v>32</v>
      </c>
      <c r="C29" s="47"/>
      <c r="D29" s="48"/>
      <c r="E29" s="49"/>
      <c r="F29" s="50"/>
    </row>
    <row r="30" spans="1:7" x14ac:dyDescent="0.35">
      <c r="A30" s="111"/>
      <c r="B30" s="112"/>
      <c r="C30" s="113"/>
      <c r="D30" s="114"/>
      <c r="E30" s="114"/>
      <c r="F30" s="115"/>
    </row>
    <row r="31" spans="1:7" x14ac:dyDescent="0.35">
      <c r="A31" s="111"/>
      <c r="B31" s="112" t="s">
        <v>29</v>
      </c>
      <c r="C31" s="113" t="s">
        <v>9</v>
      </c>
      <c r="D31" s="114">
        <v>1</v>
      </c>
      <c r="E31" s="114"/>
      <c r="F31" s="115">
        <f t="shared" ref="F31:F33" si="1">ROUND(D31*E31,2)</f>
        <v>0</v>
      </c>
    </row>
    <row r="32" spans="1:7" x14ac:dyDescent="0.35">
      <c r="A32" s="111"/>
      <c r="B32" s="112" t="s">
        <v>30</v>
      </c>
      <c r="C32" s="113" t="s">
        <v>9</v>
      </c>
      <c r="D32" s="114">
        <v>3</v>
      </c>
      <c r="E32" s="114"/>
      <c r="F32" s="115">
        <f t="shared" si="1"/>
        <v>0</v>
      </c>
    </row>
    <row r="33" spans="1:7" x14ac:dyDescent="0.35">
      <c r="A33" s="111"/>
      <c r="B33" s="112" t="s">
        <v>31</v>
      </c>
      <c r="C33" s="113" t="s">
        <v>9</v>
      </c>
      <c r="D33" s="114">
        <v>1</v>
      </c>
      <c r="E33" s="114"/>
      <c r="F33" s="115">
        <f t="shared" si="1"/>
        <v>0</v>
      </c>
    </row>
    <row r="34" spans="1:7" x14ac:dyDescent="0.35">
      <c r="A34" s="111"/>
      <c r="B34" s="112"/>
      <c r="C34" s="113"/>
      <c r="D34" s="114"/>
      <c r="E34" s="114"/>
      <c r="F34" s="115"/>
    </row>
    <row r="35" spans="1:7" s="27" customFormat="1" ht="12.75" customHeight="1" x14ac:dyDescent="0.35">
      <c r="A35" s="51"/>
      <c r="B35" s="52" t="str">
        <f>"Sous-total "&amp;B29</f>
        <v>Sous-total RIV - OPTION</v>
      </c>
      <c r="C35" s="53"/>
      <c r="D35" s="54"/>
      <c r="E35" s="55"/>
      <c r="F35" s="56">
        <f>SUM(F30:F34)</f>
        <v>0</v>
      </c>
      <c r="G35" s="57"/>
    </row>
    <row r="36" spans="1:7" x14ac:dyDescent="0.35">
      <c r="A36" s="111"/>
      <c r="B36" s="112"/>
      <c r="C36" s="113"/>
      <c r="D36" s="114"/>
      <c r="E36" s="114"/>
      <c r="F36" s="115"/>
    </row>
    <row r="37" spans="1:7" x14ac:dyDescent="0.35">
      <c r="A37" s="116"/>
      <c r="B37" s="117"/>
      <c r="C37" s="64"/>
      <c r="D37" s="65"/>
      <c r="E37" s="118"/>
      <c r="F37" s="119"/>
    </row>
    <row r="38" spans="1:7" x14ac:dyDescent="0.35">
      <c r="A38" s="62"/>
      <c r="B38" s="63" t="s">
        <v>13</v>
      </c>
      <c r="C38" s="64"/>
      <c r="D38" s="65"/>
      <c r="E38" s="66"/>
      <c r="F38" s="67"/>
    </row>
    <row r="39" spans="1:7" x14ac:dyDescent="0.35">
      <c r="A39" s="116"/>
      <c r="B39" s="117" t="str">
        <f>B18</f>
        <v>Sous-total UCA</v>
      </c>
      <c r="C39" s="64"/>
      <c r="D39" s="65"/>
      <c r="E39" s="120"/>
      <c r="F39" s="119">
        <f>F18</f>
        <v>0</v>
      </c>
    </row>
    <row r="40" spans="1:7" x14ac:dyDescent="0.35">
      <c r="A40" s="116"/>
      <c r="B40" s="121" t="str">
        <f>B27</f>
        <v>Sous-total IML</v>
      </c>
      <c r="C40" s="64"/>
      <c r="D40" s="65"/>
      <c r="E40" s="120"/>
      <c r="F40" s="119">
        <f>F27</f>
        <v>0</v>
      </c>
    </row>
    <row r="41" spans="1:7" x14ac:dyDescent="0.35">
      <c r="A41" s="116"/>
      <c r="B41" s="121" t="str">
        <f>B29</f>
        <v>RIV - OPTION</v>
      </c>
      <c r="C41" s="64"/>
      <c r="D41" s="65"/>
      <c r="E41" s="120"/>
      <c r="F41" s="119">
        <f>F35</f>
        <v>0</v>
      </c>
    </row>
    <row r="42" spans="1:7" ht="13.5" thickBot="1" x14ac:dyDescent="0.4">
      <c r="A42" s="111"/>
      <c r="B42" s="112"/>
      <c r="C42" s="113"/>
      <c r="D42" s="114"/>
      <c r="E42" s="114"/>
      <c r="F42" s="115"/>
      <c r="G42" s="122"/>
    </row>
    <row r="43" spans="1:7" ht="23.5" thickTop="1" thickBot="1" x14ac:dyDescent="0.4">
      <c r="A43" s="123" t="s">
        <v>23</v>
      </c>
      <c r="B43" s="58" t="s">
        <v>33</v>
      </c>
      <c r="C43" s="58"/>
      <c r="D43" s="59"/>
      <c r="E43" s="60"/>
      <c r="F43" s="61">
        <f>SUM(F18,F27,)</f>
        <v>0</v>
      </c>
    </row>
    <row r="44" spans="1:7" ht="13.5" thickBot="1" x14ac:dyDescent="0.4">
      <c r="A44" s="124"/>
      <c r="B44" s="125"/>
      <c r="C44" s="126"/>
      <c r="D44" s="114"/>
      <c r="E44" s="114"/>
      <c r="F44" s="115"/>
      <c r="G44" s="122"/>
    </row>
    <row r="45" spans="1:7" ht="23.5" thickTop="1" thickBot="1" x14ac:dyDescent="0.4">
      <c r="A45" s="127"/>
      <c r="B45" s="128" t="s">
        <v>34</v>
      </c>
      <c r="C45" s="68"/>
      <c r="D45" s="69"/>
      <c r="E45" s="70"/>
      <c r="F45" s="71">
        <f>SUM(F39:F41)</f>
        <v>0</v>
      </c>
      <c r="G45" s="72"/>
    </row>
  </sheetData>
  <phoneticPr fontId="42" type="noConversion"/>
  <pageMargins left="0.15748031496062992" right="0.15748031496062992" top="0.43307086614173229" bottom="0.43307086614173229" header="0.31496062992125984" footer="0.19685039370078741"/>
  <pageSetup paperSize="9" fitToHeight="0" orientation="portrait" r:id="rId1"/>
  <headerFooter>
    <oddFooter>&amp;L_x000D_&amp;1#&amp;"Aptos"&amp;10&amp;K000000 Data sensitivity - Public&amp;R&amp;"Arial Narrow,Normal"&amp;9Page &amp;P / &amp;N</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4</vt:i4>
      </vt:variant>
    </vt:vector>
  </HeadingPairs>
  <TitlesOfParts>
    <vt:vector size="7" baseType="lpstr">
      <vt:lpstr>Pdg-MEN.EXT</vt:lpstr>
      <vt:lpstr>LISEZ-MOI</vt:lpstr>
      <vt:lpstr>1.3-MEN.EXT.ALU</vt:lpstr>
      <vt:lpstr>'1.3-MEN.EXT.ALU'!Impression_des_titres</vt:lpstr>
      <vt:lpstr>'1.3-MEN.EXT.ALU'!Zone_d_impression</vt:lpstr>
      <vt:lpstr>'LISEZ-MOI'!Zone_d_impression</vt:lpstr>
      <vt:lpstr>'Pdg-MEN.EXT'!Zone_d_impression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Corinne GOULLIART</dc:creator>
  <cp:lastModifiedBy>BENETTI Julien</cp:lastModifiedBy>
  <cp:lastPrinted>2025-05-01T13:59:49Z</cp:lastPrinted>
  <dcterms:created xsi:type="dcterms:W3CDTF">2025-03-19T13:55:29Z</dcterms:created>
  <dcterms:modified xsi:type="dcterms:W3CDTF">2026-01-14T15:18:25Z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a30d458-cd10-4a48-9232-50530e63d4a6_Enabled">
    <vt:lpwstr>true</vt:lpwstr>
  </property>
  <property fmtid="{D5CDD505-2E9C-101B-9397-08002B2CF9AE}" pid="3" name="MSIP_Label_4a30d458-cd10-4a48-9232-50530e63d4a6_SetDate">
    <vt:lpwstr>2026-01-09T14:58:21Z</vt:lpwstr>
  </property>
  <property fmtid="{D5CDD505-2E9C-101B-9397-08002B2CF9AE}" pid="4" name="MSIP_Label_4a30d458-cd10-4a48-9232-50530e63d4a6_Method">
    <vt:lpwstr>Privileged</vt:lpwstr>
  </property>
  <property fmtid="{D5CDD505-2E9C-101B-9397-08002B2CF9AE}" pid="5" name="MSIP_Label_4a30d458-cd10-4a48-9232-50530e63d4a6_Name">
    <vt:lpwstr>l0_public</vt:lpwstr>
  </property>
  <property fmtid="{D5CDD505-2E9C-101B-9397-08002B2CF9AE}" pid="6" name="MSIP_Label_4a30d458-cd10-4a48-9232-50530e63d4a6_SiteId">
    <vt:lpwstr>a5877034-8d6a-496a-8cf8-ceb5e3451109</vt:lpwstr>
  </property>
  <property fmtid="{D5CDD505-2E9C-101B-9397-08002B2CF9AE}" pid="7" name="MSIP_Label_4a30d458-cd10-4a48-9232-50530e63d4a6_ActionId">
    <vt:lpwstr>f0c6be00-b430-4d79-a19b-b5baaf348247</vt:lpwstr>
  </property>
  <property fmtid="{D5CDD505-2E9C-101B-9397-08002B2CF9AE}" pid="8" name="MSIP_Label_4a30d458-cd10-4a48-9232-50530e63d4a6_ContentBits">
    <vt:lpwstr>2</vt:lpwstr>
  </property>
  <property fmtid="{D5CDD505-2E9C-101B-9397-08002B2CF9AE}" pid="9" name="MSIP_Label_4a30d458-cd10-4a48-9232-50530e63d4a6_Tag">
    <vt:lpwstr>10, 0, 1, 1</vt:lpwstr>
  </property>
</Properties>
</file>